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90" windowWidth="16875" windowHeight="10740" activeTab="3"/>
  </bookViews>
  <sheets>
    <sheet name="Grand Total" sheetId="15" r:id="rId1"/>
    <sheet name="Female" sheetId="13" r:id="rId2"/>
    <sheet name="Male" sheetId="11" r:id="rId3"/>
    <sheet name="Combined by Gender" sheetId="14" r:id="rId4"/>
  </sheets>
  <calcPr calcId="124519"/>
</workbook>
</file>

<file path=xl/calcChain.xml><?xml version="1.0" encoding="utf-8"?>
<calcChain xmlns="http://schemas.openxmlformats.org/spreadsheetml/2006/main">
  <c r="G60" i="13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9"/>
  <c r="G60" i="11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4"/>
  <c r="G23"/>
  <c r="G22"/>
  <c r="G21"/>
  <c r="G20"/>
  <c r="G19"/>
  <c r="G18"/>
  <c r="G17"/>
  <c r="G16"/>
  <c r="G15"/>
  <c r="G14"/>
  <c r="G13"/>
  <c r="G12"/>
  <c r="G11"/>
  <c r="G9"/>
  <c r="N12" i="14"/>
  <c r="N13"/>
  <c r="N14"/>
  <c r="N15"/>
  <c r="N16"/>
  <c r="N17"/>
  <c r="N18"/>
  <c r="N19"/>
  <c r="N20"/>
  <c r="N21"/>
  <c r="N22"/>
  <c r="N23"/>
  <c r="N24"/>
  <c r="N25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1"/>
  <c r="G12"/>
  <c r="G13"/>
  <c r="G14"/>
  <c r="G15"/>
  <c r="G16"/>
  <c r="G17"/>
  <c r="G18"/>
  <c r="G19"/>
  <c r="G20"/>
  <c r="G21"/>
  <c r="G22"/>
  <c r="G23"/>
  <c r="G24"/>
  <c r="G25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1"/>
  <c r="N10"/>
  <c r="G10"/>
  <c r="Q12"/>
  <c r="S12"/>
  <c r="Q13"/>
  <c r="S13"/>
  <c r="Q14"/>
  <c r="S14"/>
  <c r="Q15"/>
  <c r="S15"/>
  <c r="Q16"/>
  <c r="S16"/>
  <c r="Q17"/>
  <c r="S17"/>
  <c r="Q18"/>
  <c r="S18"/>
  <c r="Q19"/>
  <c r="S19"/>
  <c r="Q20"/>
  <c r="S20"/>
  <c r="Q21"/>
  <c r="S21"/>
  <c r="Q22"/>
  <c r="S22"/>
  <c r="Q23"/>
  <c r="S23"/>
  <c r="Q24"/>
  <c r="S24"/>
  <c r="Q25"/>
  <c r="S25"/>
  <c r="Q27"/>
  <c r="S27"/>
  <c r="Q28"/>
  <c r="S28"/>
  <c r="Q29"/>
  <c r="S29"/>
  <c r="Q30"/>
  <c r="S30"/>
  <c r="Q31"/>
  <c r="S31"/>
  <c r="Q32"/>
  <c r="S32"/>
  <c r="Q33"/>
  <c r="S33"/>
  <c r="Q34"/>
  <c r="S34"/>
  <c r="Q35"/>
  <c r="S35"/>
  <c r="Q36"/>
  <c r="S36"/>
  <c r="Q37"/>
  <c r="S37"/>
  <c r="Q38"/>
  <c r="S38"/>
  <c r="Q39"/>
  <c r="S39"/>
  <c r="Q40"/>
  <c r="S40"/>
  <c r="Q41"/>
  <c r="S41"/>
  <c r="Q42"/>
  <c r="S42"/>
  <c r="Q43"/>
  <c r="S43"/>
  <c r="Q44"/>
  <c r="S44"/>
  <c r="Q45"/>
  <c r="S45"/>
  <c r="Q46"/>
  <c r="S46"/>
  <c r="U39" l="1"/>
  <c r="U27"/>
  <c r="U19"/>
  <c r="U15"/>
  <c r="U44"/>
  <c r="U32"/>
  <c r="U24"/>
  <c r="U16"/>
  <c r="U22"/>
  <c r="U25"/>
  <c r="U23"/>
  <c r="U21"/>
  <c r="U45"/>
  <c r="U14"/>
  <c r="U12"/>
  <c r="U20"/>
  <c r="U41"/>
  <c r="U33"/>
  <c r="U31"/>
  <c r="U29"/>
  <c r="U18"/>
  <c r="U13"/>
  <c r="U42"/>
  <c r="U40"/>
  <c r="U38"/>
  <c r="U36"/>
  <c r="U34"/>
  <c r="U30"/>
  <c r="U28"/>
  <c r="U17"/>
  <c r="U46"/>
  <c r="U37"/>
  <c r="U35"/>
  <c r="U43"/>
  <c r="S61"/>
  <c r="Q61"/>
  <c r="S59"/>
  <c r="Q59"/>
  <c r="S58"/>
  <c r="Q58"/>
  <c r="S57"/>
  <c r="Q57"/>
  <c r="S56"/>
  <c r="Q56"/>
  <c r="S55"/>
  <c r="Q55"/>
  <c r="S54"/>
  <c r="Q54"/>
  <c r="S53"/>
  <c r="Q53"/>
  <c r="S52"/>
  <c r="Q52"/>
  <c r="S51"/>
  <c r="Q51"/>
  <c r="S50"/>
  <c r="Q50"/>
  <c r="S49"/>
  <c r="Q49"/>
  <c r="S48"/>
  <c r="Q48"/>
  <c r="S47"/>
  <c r="Q47"/>
  <c r="S10"/>
  <c r="Q10"/>
  <c r="U47" l="1"/>
  <c r="U49"/>
  <c r="U51"/>
  <c r="U53"/>
  <c r="U55"/>
  <c r="U57"/>
  <c r="U59"/>
  <c r="U48"/>
  <c r="U52"/>
  <c r="U54"/>
  <c r="U56"/>
  <c r="U58"/>
  <c r="U61"/>
  <c r="U10"/>
  <c r="U50"/>
</calcChain>
</file>

<file path=xl/sharedStrings.xml><?xml version="1.0" encoding="utf-8"?>
<sst xmlns="http://schemas.openxmlformats.org/spreadsheetml/2006/main" count="352" uniqueCount="87">
  <si>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</si>
  <si>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</si>
  <si>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</si>
  <si>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</si>
  <si>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</si>
  <si>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</si>
  <si>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</si>
  <si>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</si>
  <si>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</si>
  <si>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</si>
  <si>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</si>
  <si>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</si>
  <si>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</si>
  <si>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</si>
  <si>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</si>
  <si>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</si>
  <si>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</si>
  <si>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</si>
  <si>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</si>
  <si>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</si>
  <si>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</si>
  <si>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</si>
  <si>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</si>
  <si>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</si>
  <si>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</si>
  <si>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</si>
  <si>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</si>
  <si>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</si>
  <si>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</si>
  <si>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</si>
  <si>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</si>
  <si>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</si>
  <si>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</si>
  <si>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</si>
  <si>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</si>
  <si>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</si>
  <si>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</si>
  <si>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</si>
  <si>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</si>
  <si>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Female</t>
  </si>
  <si>
    <t>Male</t>
  </si>
  <si>
    <t>Grand 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</si>
  <si>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</si>
  <si>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</si>
  <si>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</si>
  <si>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</si>
  <si>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</si>
  <si>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</si>
  <si>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</si>
  <si>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</si>
  <si>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</si>
  <si>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</si>
  <si>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</si>
  <si>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</si>
  <si>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</si>
  <si>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</si>
  <si>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</si>
  <si>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</si>
  <si>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</si>
  <si>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</si>
  <si>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</si>
  <si>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5P1:  Nontraditional Participation</t>
  </si>
  <si>
    <t>Male Students</t>
  </si>
  <si>
    <t>Actual Level</t>
  </si>
  <si>
    <t>of Performance</t>
  </si>
  <si>
    <t>Female Students</t>
  </si>
  <si>
    <t>Students by Gender</t>
  </si>
  <si>
    <t>Grand Total Students</t>
  </si>
  <si>
    <t>Program Year:  2009 - 2010</t>
  </si>
  <si>
    <t>(1,003)</t>
  </si>
  <si>
    <t>(6,209)</t>
  </si>
  <si>
    <t>(16.15%)</t>
  </si>
  <si>
    <t>(1,047)</t>
  </si>
  <si>
    <t>(4,812)</t>
  </si>
  <si>
    <t>(21.76%)</t>
  </si>
  <si>
    <t>(2,050)</t>
  </si>
  <si>
    <t>(11,021)</t>
  </si>
  <si>
    <t>(18.60%)</t>
  </si>
  <si>
    <t>(164)</t>
  </si>
  <si>
    <t>(13,132)</t>
  </si>
  <si>
    <t>(1.25%)</t>
  </si>
  <si>
    <t>(2,510)</t>
  </si>
  <si>
    <t>(3,481)</t>
  </si>
  <si>
    <t>(72.11%)</t>
  </si>
  <si>
    <t>(2,674)</t>
  </si>
  <si>
    <t>(16,613)</t>
  </si>
  <si>
    <t>(16.10%)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</si>
</sst>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3" fontId="0" fillId="0" borderId="0" xfId="0" applyNumberFormat="1"/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0" fillId="0" borderId="0" xfId="0" applyFont="1"/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0" fontId="2" fillId="0" borderId="0" xfId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4"/>
  <sheetViews>
    <sheetView workbookViewId="0"/>
  </sheetViews>
  <sheetFormatPr defaultRowHeight="15"/>
  <cols>
    <col min="2" max="2" width="15.28515625" customWidth="1"/>
    <col min="4" max="4" width="3.85546875" customWidth="1"/>
    <col min="6" max="6" width="3.85546875" customWidth="1"/>
    <col min="7" max="7" width="10.7109375" customWidth="1"/>
    <col min="8" max="8" width="3.42578125" customWidth="1"/>
  </cols>
  <sheetData>
    <row r="1" spans="1:8">
      <c r="A1" s="2" t="s">
        <v>42</v>
      </c>
      <c r="B1" s="3"/>
      <c r="C1" s="9"/>
      <c r="D1" s="9"/>
      <c r="E1" s="9"/>
      <c r="F1" s="9"/>
      <c r="G1" s="9"/>
      <c r="H1" s="9"/>
    </row>
    <row r="2" spans="1:8">
      <c r="A2" s="2" t="s">
        <v>61</v>
      </c>
      <c r="B2" s="3"/>
      <c r="C2" s="9"/>
      <c r="D2" s="9"/>
      <c r="E2" s="9"/>
      <c r="F2" s="9"/>
      <c r="G2" s="9"/>
      <c r="H2" s="9"/>
    </row>
    <row r="3" spans="1:8">
      <c r="A3" s="2" t="s">
        <v>67</v>
      </c>
      <c r="B3" s="3"/>
      <c r="C3" s="9"/>
      <c r="D3" s="9"/>
      <c r="E3" s="9"/>
      <c r="F3" s="9"/>
      <c r="G3" s="9"/>
      <c r="H3" s="9"/>
    </row>
    <row r="4" spans="1:8">
      <c r="A4" s="2" t="s">
        <v>68</v>
      </c>
      <c r="B4" s="3"/>
      <c r="C4" s="9"/>
      <c r="D4" s="9"/>
      <c r="E4" s="9"/>
      <c r="F4" s="9"/>
      <c r="G4" s="9"/>
      <c r="H4" s="9"/>
    </row>
    <row r="5" spans="1:8">
      <c r="A5" s="2"/>
      <c r="B5" s="3"/>
    </row>
    <row r="6" spans="1:8">
      <c r="A6" s="2"/>
      <c r="B6" s="3"/>
      <c r="C6" s="9" t="s">
        <v>46</v>
      </c>
      <c r="D6" s="9"/>
      <c r="E6" s="9"/>
      <c r="F6" s="9"/>
      <c r="G6" s="11" t="s">
        <v>63</v>
      </c>
      <c r="H6" s="10"/>
    </row>
    <row r="7" spans="1:8">
      <c r="A7" s="4" t="s">
        <v>43</v>
      </c>
      <c r="B7" s="4" t="s">
        <v>44</v>
      </c>
      <c r="C7" s="10" t="s">
        <v>1</v>
      </c>
      <c r="D7" s="10"/>
      <c r="E7" s="10" t="s">
        <v>0</v>
      </c>
      <c r="F7" s="10"/>
      <c r="G7" s="10" t="s">
        <v>64</v>
      </c>
      <c r="H7" s="10"/>
    </row>
    <row r="9" spans="1:8">
      <c r="A9" s="6">
        <v>503</v>
      </c>
      <c r="B9" s="5" t="s">
        <v>4</v>
      </c>
      <c r="C9" s="12">
        <v>464</v>
      </c>
      <c r="D9" s="12"/>
      <c r="E9" s="12">
        <v>2863</v>
      </c>
      <c r="F9" s="16"/>
      <c r="G9" s="17">
        <v>0.16206776108976598</v>
      </c>
    </row>
    <row r="10" spans="1:8">
      <c r="A10" s="6">
        <v>508</v>
      </c>
      <c r="B10" s="5" t="s">
        <v>45</v>
      </c>
      <c r="C10" s="13" t="s">
        <v>75</v>
      </c>
      <c r="D10" s="12"/>
      <c r="E10" s="13" t="s">
        <v>76</v>
      </c>
      <c r="F10" s="16"/>
      <c r="G10" s="17" t="s">
        <v>77</v>
      </c>
    </row>
    <row r="11" spans="1:8">
      <c r="A11" s="6" t="s">
        <v>46</v>
      </c>
      <c r="B11" s="5" t="s">
        <v>47</v>
      </c>
      <c r="C11" s="12">
        <v>301</v>
      </c>
      <c r="D11" s="12"/>
      <c r="E11" s="12">
        <v>1797</v>
      </c>
      <c r="F11" s="16"/>
      <c r="G11" s="17">
        <v>0.16750139120756816</v>
      </c>
    </row>
    <row r="12" spans="1:8">
      <c r="A12" s="6" t="s">
        <v>46</v>
      </c>
      <c r="B12" s="5" t="s">
        <v>48</v>
      </c>
      <c r="C12" s="12">
        <v>396</v>
      </c>
      <c r="D12" s="12"/>
      <c r="E12" s="12">
        <v>1926</v>
      </c>
      <c r="F12" s="16"/>
      <c r="G12" s="17">
        <v>0.20560747663551401</v>
      </c>
    </row>
    <row r="13" spans="1:8">
      <c r="A13" s="6" t="s">
        <v>46</v>
      </c>
      <c r="B13" s="5" t="s">
        <v>49</v>
      </c>
      <c r="C13" s="12">
        <v>134</v>
      </c>
      <c r="D13" s="12"/>
      <c r="E13" s="12">
        <v>507</v>
      </c>
      <c r="F13" s="16"/>
      <c r="G13" s="17">
        <v>0.26429980276134124</v>
      </c>
    </row>
    <row r="14" spans="1:8">
      <c r="A14" s="6" t="s">
        <v>46</v>
      </c>
      <c r="B14" s="5" t="s">
        <v>50</v>
      </c>
      <c r="C14" s="12">
        <v>129</v>
      </c>
      <c r="D14" s="12"/>
      <c r="E14" s="12">
        <v>718</v>
      </c>
      <c r="F14" s="16"/>
      <c r="G14" s="17">
        <v>0.1796657381615599</v>
      </c>
    </row>
    <row r="15" spans="1:8">
      <c r="A15" s="6" t="s">
        <v>46</v>
      </c>
      <c r="B15" s="5" t="s">
        <v>51</v>
      </c>
      <c r="C15" s="12">
        <v>225</v>
      </c>
      <c r="D15" s="12"/>
      <c r="E15" s="12">
        <v>1107</v>
      </c>
      <c r="F15" s="16"/>
      <c r="G15" s="17">
        <v>0.2032520325203252</v>
      </c>
    </row>
    <row r="16" spans="1:8">
      <c r="A16" s="6" t="s">
        <v>46</v>
      </c>
      <c r="B16" s="5" t="s">
        <v>52</v>
      </c>
      <c r="C16" s="12">
        <v>640</v>
      </c>
      <c r="D16" s="12"/>
      <c r="E16" s="12">
        <v>3770</v>
      </c>
      <c r="F16" s="16"/>
      <c r="G16" s="17">
        <v>0.16976127320954906</v>
      </c>
    </row>
    <row r="17" spans="1:7">
      <c r="A17" s="6" t="s">
        <v>46</v>
      </c>
      <c r="B17" s="5" t="s">
        <v>53</v>
      </c>
      <c r="C17" s="12">
        <v>225</v>
      </c>
      <c r="D17" s="12"/>
      <c r="E17" s="12">
        <v>1196</v>
      </c>
      <c r="F17" s="16"/>
      <c r="G17" s="17">
        <v>0.18812709030100336</v>
      </c>
    </row>
    <row r="18" spans="1:7">
      <c r="A18" s="6">
        <v>507</v>
      </c>
      <c r="B18" s="5" t="s">
        <v>8</v>
      </c>
      <c r="C18" s="12">
        <v>441</v>
      </c>
      <c r="D18" s="12"/>
      <c r="E18" s="12">
        <v>2058</v>
      </c>
      <c r="F18" s="16"/>
      <c r="G18" s="17">
        <v>0.21428571428571427</v>
      </c>
    </row>
    <row r="19" spans="1:7">
      <c r="A19" s="6">
        <v>502</v>
      </c>
      <c r="B19" s="5" t="s">
        <v>3</v>
      </c>
      <c r="C19" s="12">
        <v>3269</v>
      </c>
      <c r="D19" s="12"/>
      <c r="E19" s="12">
        <v>13697</v>
      </c>
      <c r="F19" s="16"/>
      <c r="G19" s="17">
        <v>0.23866540118274074</v>
      </c>
    </row>
    <row r="20" spans="1:7">
      <c r="A20" s="6">
        <v>509</v>
      </c>
      <c r="B20" s="5" t="s">
        <v>9</v>
      </c>
      <c r="C20" s="12">
        <v>756</v>
      </c>
      <c r="D20" s="12"/>
      <c r="E20" s="12">
        <v>3708</v>
      </c>
      <c r="F20" s="16"/>
      <c r="G20" s="17">
        <v>0.20388349514563106</v>
      </c>
    </row>
    <row r="21" spans="1:7">
      <c r="A21" s="6">
        <v>512</v>
      </c>
      <c r="B21" s="5" t="s">
        <v>12</v>
      </c>
      <c r="C21" s="12">
        <v>1421</v>
      </c>
      <c r="D21" s="12"/>
      <c r="E21" s="12">
        <v>6257</v>
      </c>
      <c r="F21" s="16"/>
      <c r="G21" s="17">
        <v>0.22710564168131692</v>
      </c>
    </row>
    <row r="22" spans="1:7">
      <c r="A22" s="6">
        <v>540</v>
      </c>
      <c r="B22" s="5" t="s">
        <v>38</v>
      </c>
      <c r="C22" s="12">
        <v>120</v>
      </c>
      <c r="D22" s="12"/>
      <c r="E22" s="12">
        <v>806</v>
      </c>
      <c r="F22" s="16"/>
      <c r="G22" s="17">
        <v>0.14888337468982629</v>
      </c>
    </row>
    <row r="23" spans="1:7">
      <c r="A23" s="6">
        <v>519</v>
      </c>
      <c r="B23" s="5" t="s">
        <v>19</v>
      </c>
      <c r="C23" s="12">
        <v>122</v>
      </c>
      <c r="D23" s="12"/>
      <c r="E23" s="12">
        <v>1232</v>
      </c>
      <c r="F23" s="16"/>
      <c r="G23" s="17">
        <v>9.9025974025974031E-2</v>
      </c>
    </row>
    <row r="24" spans="1:7">
      <c r="A24" s="6">
        <v>514</v>
      </c>
      <c r="B24" s="5" t="s">
        <v>14</v>
      </c>
      <c r="C24" s="12">
        <v>565</v>
      </c>
      <c r="D24" s="12"/>
      <c r="E24" s="12">
        <v>3768</v>
      </c>
      <c r="F24" s="16"/>
      <c r="G24" s="17">
        <v>0.14994692144373672</v>
      </c>
    </row>
    <row r="25" spans="1:7">
      <c r="A25" s="6">
        <v>529</v>
      </c>
      <c r="B25" s="5" t="s">
        <v>54</v>
      </c>
      <c r="C25" s="13" t="s">
        <v>84</v>
      </c>
      <c r="D25" s="12"/>
      <c r="E25" s="13" t="s">
        <v>85</v>
      </c>
      <c r="F25" s="16"/>
      <c r="G25" s="17" t="s">
        <v>86</v>
      </c>
    </row>
    <row r="26" spans="1:7">
      <c r="A26" s="6" t="s">
        <v>46</v>
      </c>
      <c r="B26" s="5" t="s">
        <v>55</v>
      </c>
      <c r="C26" s="12">
        <v>28</v>
      </c>
      <c r="D26" s="12"/>
      <c r="E26" s="12">
        <v>301</v>
      </c>
      <c r="F26" s="16"/>
      <c r="G26" s="17">
        <v>9.3023255813953487E-2</v>
      </c>
    </row>
    <row r="27" spans="1:7">
      <c r="A27" s="6" t="s">
        <v>46</v>
      </c>
      <c r="B27" s="5" t="s">
        <v>56</v>
      </c>
      <c r="C27" s="12">
        <v>106</v>
      </c>
      <c r="D27" s="12"/>
      <c r="E27" s="12">
        <v>446</v>
      </c>
      <c r="F27" s="16"/>
      <c r="G27" s="17">
        <v>0.23766816143497757</v>
      </c>
    </row>
    <row r="28" spans="1:7">
      <c r="A28" s="6" t="s">
        <v>46</v>
      </c>
      <c r="B28" s="5" t="s">
        <v>57</v>
      </c>
      <c r="C28" s="12">
        <v>74</v>
      </c>
      <c r="D28" s="12"/>
      <c r="E28" s="12">
        <v>901</v>
      </c>
      <c r="F28" s="16"/>
      <c r="G28" s="17">
        <v>8.2130965593784688E-2</v>
      </c>
    </row>
    <row r="29" spans="1:7">
      <c r="A29" s="6" t="s">
        <v>46</v>
      </c>
      <c r="B29" s="5" t="s">
        <v>58</v>
      </c>
      <c r="C29" s="12">
        <v>2466</v>
      </c>
      <c r="D29" s="12"/>
      <c r="E29" s="12">
        <v>14965</v>
      </c>
      <c r="F29" s="16"/>
      <c r="G29" s="17">
        <v>0.16478449716004009</v>
      </c>
    </row>
    <row r="30" spans="1:7">
      <c r="A30" s="6">
        <v>513</v>
      </c>
      <c r="B30" s="5" t="s">
        <v>13</v>
      </c>
      <c r="C30" s="12">
        <v>379</v>
      </c>
      <c r="D30" s="12"/>
      <c r="E30" s="12">
        <v>2503</v>
      </c>
      <c r="F30" s="16"/>
      <c r="G30" s="17">
        <v>0.15141829804234919</v>
      </c>
    </row>
    <row r="31" spans="1:7">
      <c r="A31" s="6">
        <v>525</v>
      </c>
      <c r="B31" s="5" t="s">
        <v>25</v>
      </c>
      <c r="C31" s="12">
        <v>1479</v>
      </c>
      <c r="D31" s="12"/>
      <c r="E31" s="12">
        <v>6636</v>
      </c>
      <c r="F31" s="16"/>
      <c r="G31" s="17">
        <v>0.22287522603978299</v>
      </c>
    </row>
    <row r="32" spans="1:7">
      <c r="A32" s="6">
        <v>520</v>
      </c>
      <c r="B32" s="5" t="s">
        <v>20</v>
      </c>
      <c r="C32" s="12">
        <v>494</v>
      </c>
      <c r="D32" s="12"/>
      <c r="E32" s="12">
        <v>2859</v>
      </c>
      <c r="F32" s="16"/>
      <c r="G32" s="17">
        <v>0.17278768800279817</v>
      </c>
    </row>
    <row r="33" spans="1:7">
      <c r="A33" s="6">
        <v>501</v>
      </c>
      <c r="B33" s="5" t="s">
        <v>2</v>
      </c>
      <c r="C33" s="12">
        <v>437</v>
      </c>
      <c r="D33" s="12"/>
      <c r="E33" s="12">
        <v>2424</v>
      </c>
      <c r="F33" s="16"/>
      <c r="G33" s="17">
        <v>0.18028052805280528</v>
      </c>
    </row>
    <row r="34" spans="1:7">
      <c r="A34" s="6">
        <v>523</v>
      </c>
      <c r="B34" s="5" t="s">
        <v>23</v>
      </c>
      <c r="C34" s="12">
        <v>219</v>
      </c>
      <c r="D34" s="12"/>
      <c r="E34" s="12">
        <v>1281</v>
      </c>
      <c r="F34" s="16"/>
      <c r="G34" s="17">
        <v>0.17096018735362997</v>
      </c>
    </row>
    <row r="35" spans="1:7">
      <c r="A35" s="6">
        <v>532</v>
      </c>
      <c r="B35" s="5" t="s">
        <v>31</v>
      </c>
      <c r="C35" s="12">
        <v>1226</v>
      </c>
      <c r="D35" s="12"/>
      <c r="E35" s="12">
        <v>5935</v>
      </c>
      <c r="F35" s="16"/>
      <c r="G35" s="17">
        <v>0.20657118786857626</v>
      </c>
    </row>
    <row r="36" spans="1:7">
      <c r="A36" s="6">
        <v>517</v>
      </c>
      <c r="B36" s="5" t="s">
        <v>17</v>
      </c>
      <c r="C36" s="12">
        <v>659</v>
      </c>
      <c r="D36" s="12"/>
      <c r="E36" s="12">
        <v>3364</v>
      </c>
      <c r="F36" s="16"/>
      <c r="G36" s="17">
        <v>0.19589774078478003</v>
      </c>
    </row>
    <row r="37" spans="1:7">
      <c r="A37" s="6">
        <v>536</v>
      </c>
      <c r="B37" s="5" t="s">
        <v>35</v>
      </c>
      <c r="C37" s="12">
        <v>360</v>
      </c>
      <c r="D37" s="12"/>
      <c r="E37" s="12">
        <v>2259</v>
      </c>
      <c r="F37" s="16"/>
      <c r="G37" s="17">
        <v>0.15936254980079681</v>
      </c>
    </row>
    <row r="38" spans="1:7">
      <c r="A38" s="6">
        <v>526</v>
      </c>
      <c r="B38" s="5" t="s">
        <v>26</v>
      </c>
      <c r="C38" s="12">
        <v>417</v>
      </c>
      <c r="D38" s="12"/>
      <c r="E38" s="12">
        <v>2624</v>
      </c>
      <c r="F38" s="16"/>
      <c r="G38" s="17">
        <v>0.15891768292682926</v>
      </c>
    </row>
    <row r="39" spans="1:7">
      <c r="A39" s="6">
        <v>530</v>
      </c>
      <c r="B39" s="5" t="s">
        <v>29</v>
      </c>
      <c r="C39" s="12">
        <v>716</v>
      </c>
      <c r="D39" s="12"/>
      <c r="E39" s="12">
        <v>2844</v>
      </c>
      <c r="F39" s="16"/>
      <c r="G39" s="17">
        <v>0.25175808720112519</v>
      </c>
    </row>
    <row r="40" spans="1:7">
      <c r="A40" s="6">
        <v>528</v>
      </c>
      <c r="B40" s="5" t="s">
        <v>28</v>
      </c>
      <c r="C40" s="12">
        <v>516</v>
      </c>
      <c r="D40" s="12"/>
      <c r="E40" s="12">
        <v>2374</v>
      </c>
      <c r="F40" s="16"/>
      <c r="G40" s="17">
        <v>0.21735467565290648</v>
      </c>
    </row>
    <row r="41" spans="1:7">
      <c r="A41" s="6">
        <v>524</v>
      </c>
      <c r="B41" s="5" t="s">
        <v>24</v>
      </c>
      <c r="C41" s="12">
        <v>1779</v>
      </c>
      <c r="D41" s="12"/>
      <c r="E41" s="12">
        <v>7071</v>
      </c>
      <c r="F41" s="16"/>
      <c r="G41" s="17">
        <v>0.2515910055154858</v>
      </c>
    </row>
    <row r="42" spans="1:7">
      <c r="A42" s="6">
        <v>527</v>
      </c>
      <c r="B42" s="5" t="s">
        <v>27</v>
      </c>
      <c r="C42" s="12">
        <v>1224</v>
      </c>
      <c r="D42" s="12"/>
      <c r="E42" s="12">
        <v>2708</v>
      </c>
      <c r="F42" s="16"/>
      <c r="G42" s="17">
        <v>0.45199409158050219</v>
      </c>
    </row>
    <row r="43" spans="1:7">
      <c r="A43" s="6">
        <v>535</v>
      </c>
      <c r="B43" s="5" t="s">
        <v>34</v>
      </c>
      <c r="C43" s="12">
        <v>1178</v>
      </c>
      <c r="D43" s="12"/>
      <c r="E43" s="12">
        <v>4572</v>
      </c>
      <c r="F43" s="16"/>
      <c r="G43" s="17">
        <v>0.25765529308836393</v>
      </c>
    </row>
    <row r="44" spans="1:7">
      <c r="A44" s="6">
        <v>505</v>
      </c>
      <c r="B44" s="5" t="s">
        <v>6</v>
      </c>
      <c r="C44" s="12">
        <v>618</v>
      </c>
      <c r="D44" s="12"/>
      <c r="E44" s="12">
        <v>3303</v>
      </c>
      <c r="F44" s="16"/>
      <c r="G44" s="17">
        <v>0.18710263396911897</v>
      </c>
    </row>
    <row r="45" spans="1:7">
      <c r="A45" s="6">
        <v>515</v>
      </c>
      <c r="B45" s="5" t="s">
        <v>15</v>
      </c>
      <c r="C45" s="12">
        <v>478</v>
      </c>
      <c r="D45" s="12"/>
      <c r="E45" s="12">
        <v>2877</v>
      </c>
      <c r="F45" s="16"/>
      <c r="G45" s="17">
        <v>0.16614529023288147</v>
      </c>
    </row>
    <row r="46" spans="1:7">
      <c r="A46" s="6">
        <v>521</v>
      </c>
      <c r="B46" s="5" t="s">
        <v>21</v>
      </c>
      <c r="C46" s="12">
        <v>381</v>
      </c>
      <c r="D46" s="12"/>
      <c r="E46" s="12">
        <v>1791</v>
      </c>
      <c r="F46" s="16"/>
      <c r="G46" s="17">
        <v>0.21273031825795644</v>
      </c>
    </row>
    <row r="47" spans="1:7">
      <c r="A47" s="6">
        <v>537</v>
      </c>
      <c r="B47" s="5" t="s">
        <v>36</v>
      </c>
      <c r="C47" s="12">
        <v>412</v>
      </c>
      <c r="D47" s="12"/>
      <c r="E47" s="12">
        <v>1705</v>
      </c>
      <c r="F47" s="16"/>
      <c r="G47" s="17">
        <v>0.24164222873900293</v>
      </c>
    </row>
    <row r="48" spans="1:7">
      <c r="A48" s="6">
        <v>511</v>
      </c>
      <c r="B48" s="5" t="s">
        <v>11</v>
      </c>
      <c r="C48" s="12">
        <v>435</v>
      </c>
      <c r="D48" s="12"/>
      <c r="E48" s="12">
        <v>2430</v>
      </c>
      <c r="F48" s="16"/>
      <c r="G48" s="17">
        <v>0.17901234567901234</v>
      </c>
    </row>
    <row r="49" spans="1:7">
      <c r="A49" s="6">
        <v>518</v>
      </c>
      <c r="B49" s="5" t="s">
        <v>18</v>
      </c>
      <c r="C49" s="12">
        <v>136</v>
      </c>
      <c r="D49" s="12"/>
      <c r="E49" s="12">
        <v>1030</v>
      </c>
      <c r="F49" s="16"/>
      <c r="G49" s="17">
        <v>0.13203883495145632</v>
      </c>
    </row>
    <row r="50" spans="1:7">
      <c r="A50" s="6">
        <v>506</v>
      </c>
      <c r="B50" s="5" t="s">
        <v>7</v>
      </c>
      <c r="C50" s="12">
        <v>140</v>
      </c>
      <c r="D50" s="12"/>
      <c r="E50" s="12">
        <v>1194</v>
      </c>
      <c r="F50" s="16"/>
      <c r="G50" s="17">
        <v>0.11725293132328309</v>
      </c>
    </row>
    <row r="51" spans="1:7">
      <c r="A51" s="6">
        <v>531</v>
      </c>
      <c r="B51" s="5" t="s">
        <v>30</v>
      </c>
      <c r="C51" s="12">
        <v>291</v>
      </c>
      <c r="D51" s="12"/>
      <c r="E51" s="12">
        <v>1238</v>
      </c>
      <c r="F51" s="16"/>
      <c r="G51" s="17">
        <v>0.23505654281098545</v>
      </c>
    </row>
    <row r="52" spans="1:7">
      <c r="A52" s="6">
        <v>510</v>
      </c>
      <c r="B52" s="5" t="s">
        <v>10</v>
      </c>
      <c r="C52" s="12">
        <v>684</v>
      </c>
      <c r="D52" s="12"/>
      <c r="E52" s="12">
        <v>3083</v>
      </c>
      <c r="F52" s="16"/>
      <c r="G52" s="17">
        <v>0.22186182289977294</v>
      </c>
    </row>
    <row r="53" spans="1:7">
      <c r="A53" s="6">
        <v>533</v>
      </c>
      <c r="B53" s="5" t="s">
        <v>32</v>
      </c>
      <c r="C53" s="12">
        <v>233</v>
      </c>
      <c r="D53" s="12"/>
      <c r="E53" s="12">
        <v>1374</v>
      </c>
      <c r="F53" s="16"/>
      <c r="G53" s="17">
        <v>0.16957787481804948</v>
      </c>
    </row>
    <row r="54" spans="1:7">
      <c r="A54" s="6">
        <v>522</v>
      </c>
      <c r="B54" s="5" t="s">
        <v>22</v>
      </c>
      <c r="C54" s="12">
        <v>989</v>
      </c>
      <c r="D54" s="12"/>
      <c r="E54" s="12">
        <v>8280</v>
      </c>
      <c r="F54" s="16"/>
      <c r="G54" s="17">
        <v>0.11944444444444445</v>
      </c>
    </row>
    <row r="55" spans="1:7">
      <c r="A55" s="6">
        <v>534</v>
      </c>
      <c r="B55" s="5" t="s">
        <v>33</v>
      </c>
      <c r="C55" s="12">
        <v>26</v>
      </c>
      <c r="D55" s="12"/>
      <c r="E55" s="12">
        <v>471</v>
      </c>
      <c r="F55" s="16"/>
      <c r="G55" s="17">
        <v>5.5201698513800426E-2</v>
      </c>
    </row>
    <row r="56" spans="1:7">
      <c r="A56" s="6">
        <v>504</v>
      </c>
      <c r="B56" s="5" t="s">
        <v>5</v>
      </c>
      <c r="C56" s="12">
        <v>813</v>
      </c>
      <c r="D56" s="12"/>
      <c r="E56" s="12">
        <v>3987</v>
      </c>
      <c r="F56" s="16"/>
      <c r="G56" s="17">
        <v>0.20391271632806621</v>
      </c>
    </row>
    <row r="57" spans="1:7">
      <c r="A57" s="6">
        <v>516</v>
      </c>
      <c r="B57" s="5" t="s">
        <v>16</v>
      </c>
      <c r="C57" s="12">
        <v>600</v>
      </c>
      <c r="D57" s="12"/>
      <c r="E57" s="12">
        <v>4264</v>
      </c>
      <c r="F57" s="16"/>
      <c r="G57" s="17">
        <v>0.14071294559099437</v>
      </c>
    </row>
    <row r="58" spans="1:7" s="15" customFormat="1">
      <c r="A58" s="6">
        <v>539</v>
      </c>
      <c r="B58" s="5" t="s">
        <v>37</v>
      </c>
      <c r="C58" s="18">
        <v>152</v>
      </c>
      <c r="D58" s="18"/>
      <c r="E58" s="18">
        <v>907</v>
      </c>
      <c r="F58" s="19"/>
      <c r="G58" s="20">
        <v>0.16758544652701213</v>
      </c>
    </row>
    <row r="59" spans="1:7">
      <c r="A59" s="5"/>
      <c r="B59" s="5"/>
      <c r="C59" s="12"/>
      <c r="D59" s="12"/>
      <c r="E59" s="12"/>
      <c r="F59" s="16"/>
      <c r="G59" s="17"/>
    </row>
    <row r="60" spans="1:7">
      <c r="A60" s="5" t="s">
        <v>46</v>
      </c>
      <c r="B60" s="5" t="s">
        <v>59</v>
      </c>
      <c r="C60" s="12">
        <v>29353</v>
      </c>
      <c r="D60" s="12"/>
      <c r="E60" s="12">
        <v>149411</v>
      </c>
      <c r="F60" s="16"/>
      <c r="G60" s="17">
        <v>0.19645809210834544</v>
      </c>
    </row>
    <row r="61" spans="1:7">
      <c r="A61" s="5"/>
      <c r="B61" s="5"/>
    </row>
    <row r="62" spans="1:7">
      <c r="A62" s="7" t="s">
        <v>60</v>
      </c>
      <c r="B62" s="5"/>
    </row>
    <row r="63" spans="1:7">
      <c r="A63" s="5"/>
      <c r="B63" s="5"/>
    </row>
    <row r="64" spans="1:7">
      <c r="A64" s="5"/>
      <c r="B64" s="5"/>
    </row>
  </sheetData>
  <printOptions horizontalCentered="1"/>
  <pageMargins left="0.45" right="0.45" top="0.5" bottom="0.5" header="0.3" footer="0.3"/>
  <pageSetup scale="8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4"/>
  <sheetViews>
    <sheetView workbookViewId="0"/>
  </sheetViews>
  <sheetFormatPr defaultRowHeight="15"/>
  <cols>
    <col min="2" max="2" width="15.28515625" customWidth="1"/>
    <col min="4" max="4" width="3.85546875" customWidth="1"/>
    <col min="6" max="6" width="3.85546875" customWidth="1"/>
    <col min="7" max="7" width="10.7109375" customWidth="1"/>
    <col min="8" max="8" width="3.42578125" customWidth="1"/>
  </cols>
  <sheetData>
    <row r="1" spans="1:8">
      <c r="A1" s="2" t="s">
        <v>42</v>
      </c>
      <c r="B1" s="3"/>
      <c r="C1" s="9"/>
      <c r="D1" s="9"/>
      <c r="E1" s="9"/>
      <c r="F1" s="9"/>
      <c r="G1" s="9"/>
      <c r="H1" s="9"/>
    </row>
    <row r="2" spans="1:8">
      <c r="A2" s="2" t="s">
        <v>61</v>
      </c>
      <c r="B2" s="3"/>
      <c r="C2" s="9"/>
      <c r="D2" s="9"/>
      <c r="E2" s="9"/>
      <c r="F2" s="9"/>
      <c r="G2" s="9"/>
      <c r="H2" s="9"/>
    </row>
    <row r="3" spans="1:8">
      <c r="A3" s="2" t="s">
        <v>65</v>
      </c>
      <c r="B3" s="3"/>
      <c r="C3" s="9"/>
      <c r="D3" s="9"/>
      <c r="E3" s="9"/>
      <c r="F3" s="9"/>
      <c r="G3" s="9"/>
      <c r="H3" s="9"/>
    </row>
    <row r="4" spans="1:8">
      <c r="A4" s="2" t="s">
        <v>68</v>
      </c>
      <c r="B4" s="3"/>
      <c r="C4" s="9"/>
      <c r="D4" s="9"/>
      <c r="E4" s="9"/>
      <c r="F4" s="9"/>
      <c r="G4" s="9"/>
      <c r="H4" s="9"/>
    </row>
    <row r="5" spans="1:8">
      <c r="A5" s="2"/>
      <c r="B5" s="3"/>
      <c r="C5" s="9"/>
      <c r="D5" s="9"/>
      <c r="E5" s="9"/>
      <c r="F5" s="9"/>
      <c r="G5" s="9"/>
    </row>
    <row r="6" spans="1:8">
      <c r="A6" s="2"/>
      <c r="B6" s="3"/>
      <c r="C6" s="9"/>
      <c r="D6" s="9"/>
      <c r="E6" s="9"/>
      <c r="F6" s="9"/>
      <c r="G6" s="11" t="s">
        <v>63</v>
      </c>
      <c r="H6" s="10"/>
    </row>
    <row r="7" spans="1:8">
      <c r="A7" s="4" t="s">
        <v>43</v>
      </c>
      <c r="B7" s="4" t="s">
        <v>44</v>
      </c>
      <c r="C7" s="10" t="s">
        <v>1</v>
      </c>
      <c r="D7" s="10"/>
      <c r="E7" s="10" t="s">
        <v>0</v>
      </c>
      <c r="F7" s="10"/>
      <c r="G7" s="10" t="s">
        <v>64</v>
      </c>
      <c r="H7" s="10"/>
    </row>
    <row r="9" spans="1:8">
      <c r="A9" s="6">
        <v>503</v>
      </c>
      <c r="B9" s="5" t="s">
        <v>4</v>
      </c>
      <c r="C9" s="12">
        <v>129</v>
      </c>
      <c r="D9" s="12"/>
      <c r="E9" s="12">
        <v>1736</v>
      </c>
      <c r="F9" s="16"/>
      <c r="G9" s="17">
        <f>C9/E9</f>
        <v>7.4308755760368661E-2</v>
      </c>
    </row>
    <row r="10" spans="1:8">
      <c r="A10" s="6">
        <v>508</v>
      </c>
      <c r="B10" s="5" t="s">
        <v>45</v>
      </c>
      <c r="C10" s="13" t="s">
        <v>72</v>
      </c>
      <c r="D10" s="12"/>
      <c r="E10" s="13" t="s">
        <v>73</v>
      </c>
      <c r="F10" s="16"/>
      <c r="G10" s="14" t="s">
        <v>74</v>
      </c>
    </row>
    <row r="11" spans="1:8">
      <c r="A11" s="6" t="s">
        <v>46</v>
      </c>
      <c r="B11" s="5" t="s">
        <v>47</v>
      </c>
      <c r="C11" s="12">
        <v>239</v>
      </c>
      <c r="D11" s="12"/>
      <c r="E11" s="12">
        <v>731</v>
      </c>
      <c r="F11" s="16"/>
      <c r="G11" s="17">
        <f t="shared" ref="G11:G60" si="0">C11/E11</f>
        <v>0.32694938440492477</v>
      </c>
    </row>
    <row r="12" spans="1:8">
      <c r="A12" s="6" t="s">
        <v>46</v>
      </c>
      <c r="B12" s="5" t="s">
        <v>48</v>
      </c>
      <c r="C12" s="12">
        <v>318</v>
      </c>
      <c r="D12" s="12"/>
      <c r="E12" s="12">
        <v>912</v>
      </c>
      <c r="F12" s="16"/>
      <c r="G12" s="17">
        <f t="shared" si="0"/>
        <v>0.34868421052631576</v>
      </c>
    </row>
    <row r="13" spans="1:8">
      <c r="A13" s="6" t="s">
        <v>46</v>
      </c>
      <c r="B13" s="5" t="s">
        <v>49</v>
      </c>
      <c r="C13" s="12">
        <v>55</v>
      </c>
      <c r="D13" s="12"/>
      <c r="E13" s="12">
        <v>398</v>
      </c>
      <c r="F13" s="16"/>
      <c r="G13" s="17">
        <f t="shared" si="0"/>
        <v>0.13819095477386933</v>
      </c>
    </row>
    <row r="14" spans="1:8">
      <c r="A14" s="6" t="s">
        <v>46</v>
      </c>
      <c r="B14" s="5" t="s">
        <v>50</v>
      </c>
      <c r="C14" s="12">
        <v>93</v>
      </c>
      <c r="D14" s="12"/>
      <c r="E14" s="12">
        <v>493</v>
      </c>
      <c r="F14" s="16"/>
      <c r="G14" s="17">
        <f t="shared" si="0"/>
        <v>0.18864097363083165</v>
      </c>
    </row>
    <row r="15" spans="1:8">
      <c r="A15" s="6" t="s">
        <v>46</v>
      </c>
      <c r="B15" s="5" t="s">
        <v>51</v>
      </c>
      <c r="C15" s="12">
        <v>74</v>
      </c>
      <c r="D15" s="12"/>
      <c r="E15" s="12">
        <v>688</v>
      </c>
      <c r="F15" s="16"/>
      <c r="G15" s="17">
        <f t="shared" si="0"/>
        <v>0.10755813953488372</v>
      </c>
    </row>
    <row r="16" spans="1:8">
      <c r="A16" s="6" t="s">
        <v>46</v>
      </c>
      <c r="B16" s="5" t="s">
        <v>52</v>
      </c>
      <c r="C16" s="12">
        <v>189</v>
      </c>
      <c r="D16" s="12"/>
      <c r="E16" s="12">
        <v>832</v>
      </c>
      <c r="F16" s="16"/>
      <c r="G16" s="17">
        <f t="shared" si="0"/>
        <v>0.22716346153846154</v>
      </c>
    </row>
    <row r="17" spans="1:7">
      <c r="A17" s="6" t="s">
        <v>46</v>
      </c>
      <c r="B17" s="5" t="s">
        <v>53</v>
      </c>
      <c r="C17" s="12">
        <v>79</v>
      </c>
      <c r="D17" s="12"/>
      <c r="E17" s="12">
        <v>758</v>
      </c>
      <c r="F17" s="16"/>
      <c r="G17" s="17">
        <f t="shared" si="0"/>
        <v>0.10422163588390501</v>
      </c>
    </row>
    <row r="18" spans="1:7">
      <c r="A18" s="6">
        <v>507</v>
      </c>
      <c r="B18" s="5" t="s">
        <v>8</v>
      </c>
      <c r="C18" s="12">
        <v>363</v>
      </c>
      <c r="D18" s="12"/>
      <c r="E18" s="12">
        <v>1077</v>
      </c>
      <c r="F18" s="16"/>
      <c r="G18" s="17">
        <f t="shared" si="0"/>
        <v>0.3370473537604457</v>
      </c>
    </row>
    <row r="19" spans="1:7">
      <c r="A19" s="6">
        <v>502</v>
      </c>
      <c r="B19" s="5" t="s">
        <v>3</v>
      </c>
      <c r="C19" s="12">
        <v>1297</v>
      </c>
      <c r="D19" s="12"/>
      <c r="E19" s="12">
        <v>7611</v>
      </c>
      <c r="F19" s="16"/>
      <c r="G19" s="17">
        <f t="shared" si="0"/>
        <v>0.17041124687951648</v>
      </c>
    </row>
    <row r="20" spans="1:7">
      <c r="A20" s="6">
        <v>509</v>
      </c>
      <c r="B20" s="5" t="s">
        <v>9</v>
      </c>
      <c r="C20" s="12">
        <v>439</v>
      </c>
      <c r="D20" s="12"/>
      <c r="E20" s="12">
        <v>1915</v>
      </c>
      <c r="F20" s="16"/>
      <c r="G20" s="17">
        <f t="shared" si="0"/>
        <v>0.22924281984334205</v>
      </c>
    </row>
    <row r="21" spans="1:7">
      <c r="A21" s="6">
        <v>512</v>
      </c>
      <c r="B21" s="5" t="s">
        <v>12</v>
      </c>
      <c r="C21" s="12">
        <v>782</v>
      </c>
      <c r="D21" s="12"/>
      <c r="E21" s="12">
        <v>3666</v>
      </c>
      <c r="F21" s="16"/>
      <c r="G21" s="17">
        <f t="shared" si="0"/>
        <v>0.21331151118385161</v>
      </c>
    </row>
    <row r="22" spans="1:7">
      <c r="A22" s="6">
        <v>540</v>
      </c>
      <c r="B22" s="5" t="s">
        <v>38</v>
      </c>
      <c r="C22" s="12">
        <v>69</v>
      </c>
      <c r="D22" s="12"/>
      <c r="E22" s="12">
        <v>371</v>
      </c>
      <c r="F22" s="16"/>
      <c r="G22" s="17">
        <f t="shared" si="0"/>
        <v>0.18598382749326145</v>
      </c>
    </row>
    <row r="23" spans="1:7">
      <c r="A23" s="6">
        <v>519</v>
      </c>
      <c r="B23" s="5" t="s">
        <v>19</v>
      </c>
      <c r="C23" s="12">
        <v>57</v>
      </c>
      <c r="D23" s="12"/>
      <c r="E23" s="12">
        <v>861</v>
      </c>
      <c r="F23" s="16"/>
      <c r="G23" s="17">
        <f t="shared" si="0"/>
        <v>6.6202090592334492E-2</v>
      </c>
    </row>
    <row r="24" spans="1:7">
      <c r="A24" s="6">
        <v>514</v>
      </c>
      <c r="B24" s="5" t="s">
        <v>14</v>
      </c>
      <c r="C24" s="12">
        <v>433</v>
      </c>
      <c r="D24" s="12"/>
      <c r="E24" s="12">
        <v>1610</v>
      </c>
      <c r="F24" s="16"/>
      <c r="G24" s="17">
        <f t="shared" si="0"/>
        <v>0.26894409937888197</v>
      </c>
    </row>
    <row r="25" spans="1:7">
      <c r="A25" s="6">
        <v>529</v>
      </c>
      <c r="B25" s="5" t="s">
        <v>54</v>
      </c>
      <c r="C25" s="13" t="s">
        <v>81</v>
      </c>
      <c r="D25" s="12"/>
      <c r="E25" s="13" t="s">
        <v>82</v>
      </c>
      <c r="F25" s="16"/>
      <c r="G25" s="14" t="s">
        <v>83</v>
      </c>
    </row>
    <row r="26" spans="1:7">
      <c r="A26" s="6" t="s">
        <v>46</v>
      </c>
      <c r="B26" s="5" t="s">
        <v>55</v>
      </c>
      <c r="C26" s="12">
        <v>15</v>
      </c>
      <c r="D26" s="12"/>
      <c r="E26" s="12">
        <v>95</v>
      </c>
      <c r="F26" s="16"/>
      <c r="G26" s="17">
        <f t="shared" si="0"/>
        <v>0.15789473684210525</v>
      </c>
    </row>
    <row r="27" spans="1:7">
      <c r="A27" s="6" t="s">
        <v>46</v>
      </c>
      <c r="B27" s="5" t="s">
        <v>56</v>
      </c>
      <c r="C27" s="12">
        <v>22</v>
      </c>
      <c r="D27" s="12"/>
      <c r="E27" s="12">
        <v>181</v>
      </c>
      <c r="F27" s="16"/>
      <c r="G27" s="17">
        <f t="shared" si="0"/>
        <v>0.12154696132596685</v>
      </c>
    </row>
    <row r="28" spans="1:7">
      <c r="A28" s="6" t="s">
        <v>46</v>
      </c>
      <c r="B28" s="5" t="s">
        <v>57</v>
      </c>
      <c r="C28" s="12">
        <v>30</v>
      </c>
      <c r="D28" s="12"/>
      <c r="E28" s="12">
        <v>620</v>
      </c>
      <c r="F28" s="16"/>
      <c r="G28" s="17">
        <f t="shared" si="0"/>
        <v>4.8387096774193547E-2</v>
      </c>
    </row>
    <row r="29" spans="1:7">
      <c r="A29" s="6" t="s">
        <v>46</v>
      </c>
      <c r="B29" s="5" t="s">
        <v>58</v>
      </c>
      <c r="C29" s="12">
        <v>2443</v>
      </c>
      <c r="D29" s="12"/>
      <c r="E29" s="12">
        <v>2585</v>
      </c>
      <c r="F29" s="16"/>
      <c r="G29" s="17">
        <f t="shared" si="0"/>
        <v>0.94506769825918757</v>
      </c>
    </row>
    <row r="30" spans="1:7">
      <c r="A30" s="6">
        <v>513</v>
      </c>
      <c r="B30" s="5" t="s">
        <v>13</v>
      </c>
      <c r="C30" s="12">
        <v>227</v>
      </c>
      <c r="D30" s="12"/>
      <c r="E30" s="12">
        <v>1411</v>
      </c>
      <c r="F30" s="16"/>
      <c r="G30" s="17">
        <f t="shared" si="0"/>
        <v>0.16087880935506732</v>
      </c>
    </row>
    <row r="31" spans="1:7">
      <c r="A31" s="6">
        <v>525</v>
      </c>
      <c r="B31" s="5" t="s">
        <v>25</v>
      </c>
      <c r="C31" s="12">
        <v>1265</v>
      </c>
      <c r="D31" s="12"/>
      <c r="E31" s="12">
        <v>3045</v>
      </c>
      <c r="F31" s="16"/>
      <c r="G31" s="17">
        <f t="shared" si="0"/>
        <v>0.4154351395730706</v>
      </c>
    </row>
    <row r="32" spans="1:7">
      <c r="A32" s="6">
        <v>520</v>
      </c>
      <c r="B32" s="5" t="s">
        <v>20</v>
      </c>
      <c r="C32" s="12">
        <v>234</v>
      </c>
      <c r="D32" s="12"/>
      <c r="E32" s="12">
        <v>1802</v>
      </c>
      <c r="F32" s="16"/>
      <c r="G32" s="17">
        <f t="shared" si="0"/>
        <v>0.12985571587125416</v>
      </c>
    </row>
    <row r="33" spans="1:7">
      <c r="A33" s="6">
        <v>501</v>
      </c>
      <c r="B33" s="5" t="s">
        <v>2</v>
      </c>
      <c r="C33" s="12">
        <v>335</v>
      </c>
      <c r="D33" s="12"/>
      <c r="E33" s="12">
        <v>1238</v>
      </c>
      <c r="F33" s="16"/>
      <c r="G33" s="17">
        <f t="shared" si="0"/>
        <v>0.27059773828756056</v>
      </c>
    </row>
    <row r="34" spans="1:7">
      <c r="A34" s="6">
        <v>523</v>
      </c>
      <c r="B34" s="5" t="s">
        <v>23</v>
      </c>
      <c r="C34" s="12">
        <v>159</v>
      </c>
      <c r="D34" s="12"/>
      <c r="E34" s="12">
        <v>640</v>
      </c>
      <c r="F34" s="16"/>
      <c r="G34" s="17">
        <f t="shared" si="0"/>
        <v>0.24843750000000001</v>
      </c>
    </row>
    <row r="35" spans="1:7">
      <c r="A35" s="6">
        <v>532</v>
      </c>
      <c r="B35" s="5" t="s">
        <v>31</v>
      </c>
      <c r="C35" s="12">
        <v>609</v>
      </c>
      <c r="D35" s="12"/>
      <c r="E35" s="12">
        <v>3010</v>
      </c>
      <c r="F35" s="16"/>
      <c r="G35" s="17">
        <f t="shared" si="0"/>
        <v>0.20232558139534884</v>
      </c>
    </row>
    <row r="36" spans="1:7">
      <c r="A36" s="6">
        <v>517</v>
      </c>
      <c r="B36" s="5" t="s">
        <v>17</v>
      </c>
      <c r="C36" s="12">
        <v>184</v>
      </c>
      <c r="D36" s="12"/>
      <c r="E36" s="12">
        <v>1442</v>
      </c>
      <c r="F36" s="16"/>
      <c r="G36" s="17">
        <f t="shared" si="0"/>
        <v>0.1276005547850208</v>
      </c>
    </row>
    <row r="37" spans="1:7">
      <c r="A37" s="6">
        <v>536</v>
      </c>
      <c r="B37" s="5" t="s">
        <v>35</v>
      </c>
      <c r="C37" s="12">
        <v>244</v>
      </c>
      <c r="D37" s="12"/>
      <c r="E37" s="12">
        <v>1277</v>
      </c>
      <c r="F37" s="16"/>
      <c r="G37" s="17">
        <f t="shared" si="0"/>
        <v>0.19107282693813626</v>
      </c>
    </row>
    <row r="38" spans="1:7">
      <c r="A38" s="6">
        <v>526</v>
      </c>
      <c r="B38" s="5" t="s">
        <v>26</v>
      </c>
      <c r="C38" s="12">
        <v>301</v>
      </c>
      <c r="D38" s="12"/>
      <c r="E38" s="12">
        <v>1350</v>
      </c>
      <c r="F38" s="16"/>
      <c r="G38" s="17">
        <f t="shared" si="0"/>
        <v>0.22296296296296297</v>
      </c>
    </row>
    <row r="39" spans="1:7">
      <c r="A39" s="6">
        <v>530</v>
      </c>
      <c r="B39" s="5" t="s">
        <v>29</v>
      </c>
      <c r="C39" s="12">
        <v>585</v>
      </c>
      <c r="D39" s="12"/>
      <c r="E39" s="12">
        <v>1601</v>
      </c>
      <c r="F39" s="16"/>
      <c r="G39" s="17">
        <f t="shared" si="0"/>
        <v>0.36539662710805748</v>
      </c>
    </row>
    <row r="40" spans="1:7">
      <c r="A40" s="6">
        <v>528</v>
      </c>
      <c r="B40" s="5" t="s">
        <v>28</v>
      </c>
      <c r="C40" s="12">
        <v>446</v>
      </c>
      <c r="D40" s="12"/>
      <c r="E40" s="12">
        <v>1239</v>
      </c>
      <c r="F40" s="16"/>
      <c r="G40" s="17">
        <f t="shared" si="0"/>
        <v>0.35996771589991927</v>
      </c>
    </row>
    <row r="41" spans="1:7">
      <c r="A41" s="6">
        <v>524</v>
      </c>
      <c r="B41" s="5" t="s">
        <v>24</v>
      </c>
      <c r="C41" s="12">
        <v>1610</v>
      </c>
      <c r="D41" s="12"/>
      <c r="E41" s="12">
        <v>2753</v>
      </c>
      <c r="F41" s="16"/>
      <c r="G41" s="17">
        <f t="shared" si="0"/>
        <v>0.58481656374863789</v>
      </c>
    </row>
    <row r="42" spans="1:7">
      <c r="A42" s="6">
        <v>527</v>
      </c>
      <c r="B42" s="5" t="s">
        <v>27</v>
      </c>
      <c r="C42" s="12">
        <v>1166</v>
      </c>
      <c r="D42" s="12"/>
      <c r="E42" s="12">
        <v>1704</v>
      </c>
      <c r="F42" s="16"/>
      <c r="G42" s="17">
        <f t="shared" si="0"/>
        <v>0.68427230046948362</v>
      </c>
    </row>
    <row r="43" spans="1:7">
      <c r="A43" s="6">
        <v>535</v>
      </c>
      <c r="B43" s="5" t="s">
        <v>34</v>
      </c>
      <c r="C43" s="12">
        <v>425</v>
      </c>
      <c r="D43" s="12"/>
      <c r="E43" s="12">
        <v>2304</v>
      </c>
      <c r="F43" s="16"/>
      <c r="G43" s="17">
        <f t="shared" si="0"/>
        <v>0.18446180555555555</v>
      </c>
    </row>
    <row r="44" spans="1:7">
      <c r="A44" s="6">
        <v>505</v>
      </c>
      <c r="B44" s="5" t="s">
        <v>6</v>
      </c>
      <c r="C44" s="12">
        <v>480</v>
      </c>
      <c r="D44" s="12"/>
      <c r="E44" s="12">
        <v>1346</v>
      </c>
      <c r="F44" s="16"/>
      <c r="G44" s="17">
        <f t="shared" si="0"/>
        <v>0.35661218424962854</v>
      </c>
    </row>
    <row r="45" spans="1:7">
      <c r="A45" s="6">
        <v>515</v>
      </c>
      <c r="B45" s="5" t="s">
        <v>15</v>
      </c>
      <c r="C45" s="12">
        <v>300</v>
      </c>
      <c r="D45" s="12"/>
      <c r="E45" s="12">
        <v>1785</v>
      </c>
      <c r="F45" s="16"/>
      <c r="G45" s="17">
        <f t="shared" si="0"/>
        <v>0.16806722689075632</v>
      </c>
    </row>
    <row r="46" spans="1:7">
      <c r="A46" s="6">
        <v>521</v>
      </c>
      <c r="B46" s="5" t="s">
        <v>21</v>
      </c>
      <c r="C46" s="12">
        <v>208</v>
      </c>
      <c r="D46" s="12"/>
      <c r="E46" s="12">
        <v>720</v>
      </c>
      <c r="F46" s="16"/>
      <c r="G46" s="17">
        <f t="shared" si="0"/>
        <v>0.28888888888888886</v>
      </c>
    </row>
    <row r="47" spans="1:7">
      <c r="A47" s="6">
        <v>537</v>
      </c>
      <c r="B47" s="5" t="s">
        <v>36</v>
      </c>
      <c r="C47" s="12">
        <v>259</v>
      </c>
      <c r="D47" s="12"/>
      <c r="E47" s="12">
        <v>851</v>
      </c>
      <c r="F47" s="16"/>
      <c r="G47" s="17">
        <f t="shared" si="0"/>
        <v>0.30434782608695654</v>
      </c>
    </row>
    <row r="48" spans="1:7">
      <c r="A48" s="6">
        <v>511</v>
      </c>
      <c r="B48" s="5" t="s">
        <v>11</v>
      </c>
      <c r="C48" s="12">
        <v>319</v>
      </c>
      <c r="D48" s="12"/>
      <c r="E48" s="12">
        <v>1317</v>
      </c>
      <c r="F48" s="16"/>
      <c r="G48" s="17">
        <f t="shared" si="0"/>
        <v>0.24221716021260439</v>
      </c>
    </row>
    <row r="49" spans="1:7">
      <c r="A49" s="6">
        <v>518</v>
      </c>
      <c r="B49" s="5" t="s">
        <v>18</v>
      </c>
      <c r="C49" s="12">
        <v>85</v>
      </c>
      <c r="D49" s="12"/>
      <c r="E49" s="12">
        <v>681</v>
      </c>
      <c r="F49" s="16"/>
      <c r="G49" s="17">
        <f t="shared" si="0"/>
        <v>0.12481644640234948</v>
      </c>
    </row>
    <row r="50" spans="1:7">
      <c r="A50" s="6">
        <v>506</v>
      </c>
      <c r="B50" s="5" t="s">
        <v>7</v>
      </c>
      <c r="C50" s="12">
        <v>80</v>
      </c>
      <c r="D50" s="12"/>
      <c r="E50" s="12">
        <v>721</v>
      </c>
      <c r="F50" s="16"/>
      <c r="G50" s="17">
        <f t="shared" si="0"/>
        <v>0.11095700416088766</v>
      </c>
    </row>
    <row r="51" spans="1:7">
      <c r="A51" s="6">
        <v>531</v>
      </c>
      <c r="B51" s="5" t="s">
        <v>30</v>
      </c>
      <c r="C51" s="12">
        <v>213</v>
      </c>
      <c r="D51" s="12"/>
      <c r="E51" s="12">
        <v>809</v>
      </c>
      <c r="F51" s="16"/>
      <c r="G51" s="17">
        <f t="shared" si="0"/>
        <v>0.26328800988875156</v>
      </c>
    </row>
    <row r="52" spans="1:7">
      <c r="A52" s="6">
        <v>510</v>
      </c>
      <c r="B52" s="5" t="s">
        <v>10</v>
      </c>
      <c r="C52" s="12">
        <v>520</v>
      </c>
      <c r="D52" s="12"/>
      <c r="E52" s="12">
        <v>2005</v>
      </c>
      <c r="F52" s="16"/>
      <c r="G52" s="17">
        <f t="shared" si="0"/>
        <v>0.25935162094763092</v>
      </c>
    </row>
    <row r="53" spans="1:7">
      <c r="A53" s="6">
        <v>533</v>
      </c>
      <c r="B53" s="5" t="s">
        <v>32</v>
      </c>
      <c r="C53" s="12">
        <v>90</v>
      </c>
      <c r="D53" s="12"/>
      <c r="E53" s="12">
        <v>588</v>
      </c>
      <c r="F53" s="16"/>
      <c r="G53" s="17">
        <f t="shared" si="0"/>
        <v>0.15306122448979592</v>
      </c>
    </row>
    <row r="54" spans="1:7">
      <c r="A54" s="6">
        <v>522</v>
      </c>
      <c r="B54" s="5" t="s">
        <v>22</v>
      </c>
      <c r="C54" s="12">
        <v>638</v>
      </c>
      <c r="D54" s="12"/>
      <c r="E54" s="12">
        <v>3578</v>
      </c>
      <c r="F54" s="16"/>
      <c r="G54" s="17">
        <f t="shared" si="0"/>
        <v>0.17831190609278927</v>
      </c>
    </row>
    <row r="55" spans="1:7">
      <c r="A55" s="6">
        <v>534</v>
      </c>
      <c r="B55" s="5" t="s">
        <v>33</v>
      </c>
      <c r="C55" s="12">
        <v>14</v>
      </c>
      <c r="D55" s="12"/>
      <c r="E55" s="12">
        <v>220</v>
      </c>
      <c r="F55" s="16"/>
      <c r="G55" s="17">
        <f t="shared" si="0"/>
        <v>6.363636363636363E-2</v>
      </c>
    </row>
    <row r="56" spans="1:7">
      <c r="A56" s="6">
        <v>504</v>
      </c>
      <c r="B56" s="5" t="s">
        <v>5</v>
      </c>
      <c r="C56" s="12">
        <v>706</v>
      </c>
      <c r="D56" s="12"/>
      <c r="E56" s="12">
        <v>1782</v>
      </c>
      <c r="F56" s="16"/>
      <c r="G56" s="17">
        <f t="shared" si="0"/>
        <v>0.39618406285072949</v>
      </c>
    </row>
    <row r="57" spans="1:7">
      <c r="A57" s="6">
        <v>516</v>
      </c>
      <c r="B57" s="5" t="s">
        <v>16</v>
      </c>
      <c r="C57" s="12">
        <v>292</v>
      </c>
      <c r="D57" s="12"/>
      <c r="E57" s="12">
        <v>2464</v>
      </c>
      <c r="F57" s="16"/>
      <c r="G57" s="17">
        <f t="shared" si="0"/>
        <v>0.1185064935064935</v>
      </c>
    </row>
    <row r="58" spans="1:7">
      <c r="A58" s="6">
        <v>539</v>
      </c>
      <c r="B58" s="5" t="s">
        <v>37</v>
      </c>
      <c r="C58" s="18">
        <v>118</v>
      </c>
      <c r="D58" s="18"/>
      <c r="E58" s="18">
        <v>537</v>
      </c>
      <c r="F58" s="19"/>
      <c r="G58" s="20">
        <f t="shared" si="0"/>
        <v>0.21973929236499068</v>
      </c>
    </row>
    <row r="59" spans="1:7">
      <c r="A59" s="5"/>
      <c r="B59" s="5"/>
      <c r="C59" s="12"/>
      <c r="D59" s="12"/>
      <c r="E59" s="12"/>
      <c r="F59" s="16"/>
      <c r="G59" s="17"/>
    </row>
    <row r="60" spans="1:7">
      <c r="A60" s="5" t="s">
        <v>46</v>
      </c>
      <c r="B60" s="5" t="s">
        <v>59</v>
      </c>
      <c r="C60" s="12">
        <v>19238</v>
      </c>
      <c r="D60" s="12"/>
      <c r="E60" s="12">
        <v>71360</v>
      </c>
      <c r="F60" s="16"/>
      <c r="G60" s="17">
        <f t="shared" si="0"/>
        <v>0.26959080717488787</v>
      </c>
    </row>
    <row r="61" spans="1:7">
      <c r="A61" s="5"/>
      <c r="B61" s="5"/>
      <c r="C61" s="1"/>
      <c r="E61" s="1"/>
    </row>
    <row r="62" spans="1:7">
      <c r="A62" s="7" t="s">
        <v>60</v>
      </c>
      <c r="B62" s="5"/>
    </row>
    <row r="63" spans="1:7">
      <c r="A63" s="5"/>
      <c r="B63" s="5"/>
    </row>
    <row r="64" spans="1:7">
      <c r="A64" s="5"/>
      <c r="B64" s="5"/>
    </row>
  </sheetData>
  <printOptions horizontalCentered="1"/>
  <pageMargins left="0.45" right="0.45" top="0.5" bottom="0.5" header="0.3" footer="0.3"/>
  <pageSetup scale="8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workbookViewId="0"/>
  </sheetViews>
  <sheetFormatPr defaultRowHeight="15"/>
  <cols>
    <col min="1" max="1" width="9.140625" style="8"/>
    <col min="2" max="2" width="15.28515625" style="8" customWidth="1"/>
    <col min="4" max="4" width="3.85546875" customWidth="1"/>
    <col min="6" max="6" width="3.85546875" customWidth="1"/>
    <col min="7" max="7" width="10.7109375" customWidth="1"/>
    <col min="8" max="8" width="3.42578125" customWidth="1"/>
  </cols>
  <sheetData>
    <row r="1" spans="1:8">
      <c r="A1" s="2" t="s">
        <v>42</v>
      </c>
      <c r="B1" s="3"/>
      <c r="C1" s="9"/>
      <c r="D1" s="9"/>
      <c r="E1" s="9"/>
      <c r="F1" s="9"/>
      <c r="G1" s="9"/>
      <c r="H1" s="9"/>
    </row>
    <row r="2" spans="1:8">
      <c r="A2" s="2" t="s">
        <v>61</v>
      </c>
      <c r="B2" s="3"/>
      <c r="C2" s="9"/>
      <c r="D2" s="9"/>
      <c r="E2" s="9"/>
      <c r="F2" s="9"/>
      <c r="G2" s="9"/>
      <c r="H2" s="9"/>
    </row>
    <row r="3" spans="1:8">
      <c r="A3" s="2" t="s">
        <v>62</v>
      </c>
      <c r="B3" s="3"/>
      <c r="C3" s="9"/>
      <c r="D3" s="9"/>
      <c r="E3" s="9"/>
      <c r="F3" s="9"/>
      <c r="G3" s="9"/>
      <c r="H3" s="9"/>
    </row>
    <row r="4" spans="1:8">
      <c r="A4" s="2" t="s">
        <v>68</v>
      </c>
      <c r="B4" s="3"/>
      <c r="C4" s="9"/>
      <c r="D4" s="9"/>
      <c r="E4" s="9"/>
      <c r="F4" s="9"/>
      <c r="G4" s="9"/>
      <c r="H4" s="9"/>
    </row>
    <row r="5" spans="1:8">
      <c r="A5" s="2"/>
      <c r="B5" s="3"/>
      <c r="C5" s="9"/>
      <c r="D5" s="9"/>
      <c r="E5" s="9"/>
      <c r="F5" s="9"/>
      <c r="G5" s="9"/>
    </row>
    <row r="6" spans="1:8">
      <c r="A6" s="2"/>
      <c r="B6" s="3"/>
      <c r="C6" s="9"/>
      <c r="D6" s="9"/>
      <c r="E6" s="9"/>
      <c r="F6" s="9"/>
      <c r="G6" s="11" t="s">
        <v>63</v>
      </c>
      <c r="H6" s="10"/>
    </row>
    <row r="7" spans="1:8">
      <c r="A7" s="4" t="s">
        <v>43</v>
      </c>
      <c r="B7" s="4" t="s">
        <v>44</v>
      </c>
      <c r="C7" s="10" t="s">
        <v>1</v>
      </c>
      <c r="D7" s="10"/>
      <c r="E7" s="10" t="s">
        <v>0</v>
      </c>
      <c r="F7" s="10"/>
      <c r="G7" s="10" t="s">
        <v>64</v>
      </c>
      <c r="H7" s="10"/>
    </row>
    <row r="9" spans="1:8">
      <c r="A9" s="6">
        <v>503</v>
      </c>
      <c r="B9" s="5" t="s">
        <v>4</v>
      </c>
      <c r="C9" s="12">
        <v>335</v>
      </c>
      <c r="D9" s="12"/>
      <c r="E9" s="12">
        <v>1127</v>
      </c>
      <c r="F9" s="16"/>
      <c r="G9" s="17">
        <f>C9/E9</f>
        <v>0.29724933451641528</v>
      </c>
    </row>
    <row r="10" spans="1:8">
      <c r="A10" s="6">
        <v>508</v>
      </c>
      <c r="B10" s="5" t="s">
        <v>45</v>
      </c>
      <c r="C10" s="13" t="s">
        <v>69</v>
      </c>
      <c r="D10" s="12"/>
      <c r="E10" s="13" t="s">
        <v>70</v>
      </c>
      <c r="F10" s="16"/>
      <c r="G10" s="14" t="s">
        <v>71</v>
      </c>
    </row>
    <row r="11" spans="1:8">
      <c r="A11" s="6" t="s">
        <v>46</v>
      </c>
      <c r="B11" s="5" t="s">
        <v>47</v>
      </c>
      <c r="C11" s="12">
        <v>62</v>
      </c>
      <c r="D11" s="12"/>
      <c r="E11" s="12">
        <v>1066</v>
      </c>
      <c r="F11" s="16"/>
      <c r="G11" s="17">
        <f t="shared" ref="G11:G60" si="0">C11/E11</f>
        <v>5.8161350844277676E-2</v>
      </c>
    </row>
    <row r="12" spans="1:8">
      <c r="A12" s="6" t="s">
        <v>46</v>
      </c>
      <c r="B12" s="5" t="s">
        <v>48</v>
      </c>
      <c r="C12" s="12">
        <v>78</v>
      </c>
      <c r="D12" s="12"/>
      <c r="E12" s="12">
        <v>1014</v>
      </c>
      <c r="F12" s="16"/>
      <c r="G12" s="17">
        <f t="shared" si="0"/>
        <v>7.6923076923076927E-2</v>
      </c>
    </row>
    <row r="13" spans="1:8">
      <c r="A13" s="6" t="s">
        <v>46</v>
      </c>
      <c r="B13" s="5" t="s">
        <v>49</v>
      </c>
      <c r="C13" s="12">
        <v>79</v>
      </c>
      <c r="D13" s="12"/>
      <c r="E13" s="12">
        <v>109</v>
      </c>
      <c r="F13" s="16"/>
      <c r="G13" s="17">
        <f t="shared" si="0"/>
        <v>0.72477064220183485</v>
      </c>
    </row>
    <row r="14" spans="1:8">
      <c r="A14" s="6" t="s">
        <v>46</v>
      </c>
      <c r="B14" s="5" t="s">
        <v>50</v>
      </c>
      <c r="C14" s="12">
        <v>36</v>
      </c>
      <c r="D14" s="12"/>
      <c r="E14" s="12">
        <v>225</v>
      </c>
      <c r="F14" s="16"/>
      <c r="G14" s="17">
        <f t="shared" si="0"/>
        <v>0.16</v>
      </c>
    </row>
    <row r="15" spans="1:8">
      <c r="A15" s="6" t="s">
        <v>46</v>
      </c>
      <c r="B15" s="5" t="s">
        <v>51</v>
      </c>
      <c r="C15" s="12">
        <v>151</v>
      </c>
      <c r="D15" s="12"/>
      <c r="E15" s="12">
        <v>419</v>
      </c>
      <c r="F15" s="16"/>
      <c r="G15" s="17">
        <f t="shared" si="0"/>
        <v>0.36038186157517899</v>
      </c>
    </row>
    <row r="16" spans="1:8">
      <c r="A16" s="6" t="s">
        <v>46</v>
      </c>
      <c r="B16" s="5" t="s">
        <v>52</v>
      </c>
      <c r="C16" s="12">
        <v>451</v>
      </c>
      <c r="D16" s="12"/>
      <c r="E16" s="12">
        <v>2938</v>
      </c>
      <c r="F16" s="16"/>
      <c r="G16" s="17">
        <f t="shared" si="0"/>
        <v>0.15350578624914907</v>
      </c>
    </row>
    <row r="17" spans="1:7">
      <c r="A17" s="6" t="s">
        <v>46</v>
      </c>
      <c r="B17" s="5" t="s">
        <v>53</v>
      </c>
      <c r="C17" s="12">
        <v>146</v>
      </c>
      <c r="D17" s="12"/>
      <c r="E17" s="12">
        <v>438</v>
      </c>
      <c r="F17" s="16"/>
      <c r="G17" s="17">
        <f t="shared" si="0"/>
        <v>0.33333333333333331</v>
      </c>
    </row>
    <row r="18" spans="1:7">
      <c r="A18" s="6">
        <v>507</v>
      </c>
      <c r="B18" s="5" t="s">
        <v>8</v>
      </c>
      <c r="C18" s="12">
        <v>78</v>
      </c>
      <c r="D18" s="12"/>
      <c r="E18" s="12">
        <v>981</v>
      </c>
      <c r="F18" s="16"/>
      <c r="G18" s="17">
        <f t="shared" si="0"/>
        <v>7.9510703363914373E-2</v>
      </c>
    </row>
    <row r="19" spans="1:7">
      <c r="A19" s="6">
        <v>502</v>
      </c>
      <c r="B19" s="5" t="s">
        <v>3</v>
      </c>
      <c r="C19" s="12">
        <v>1972</v>
      </c>
      <c r="D19" s="12"/>
      <c r="E19" s="12">
        <v>6086</v>
      </c>
      <c r="F19" s="16"/>
      <c r="G19" s="17">
        <f t="shared" si="0"/>
        <v>0.32402234636871508</v>
      </c>
    </row>
    <row r="20" spans="1:7">
      <c r="A20" s="6">
        <v>509</v>
      </c>
      <c r="B20" s="5" t="s">
        <v>9</v>
      </c>
      <c r="C20" s="12">
        <v>317</v>
      </c>
      <c r="D20" s="12"/>
      <c r="E20" s="12">
        <v>1793</v>
      </c>
      <c r="F20" s="16"/>
      <c r="G20" s="17">
        <f t="shared" si="0"/>
        <v>0.17679866146123815</v>
      </c>
    </row>
    <row r="21" spans="1:7">
      <c r="A21" s="6">
        <v>512</v>
      </c>
      <c r="B21" s="5" t="s">
        <v>12</v>
      </c>
      <c r="C21" s="12">
        <v>639</v>
      </c>
      <c r="D21" s="12"/>
      <c r="E21" s="12">
        <v>2591</v>
      </c>
      <c r="F21" s="16"/>
      <c r="G21" s="17">
        <f t="shared" si="0"/>
        <v>0.24662292551138557</v>
      </c>
    </row>
    <row r="22" spans="1:7">
      <c r="A22" s="6">
        <v>540</v>
      </c>
      <c r="B22" s="5" t="s">
        <v>38</v>
      </c>
      <c r="C22" s="12">
        <v>51</v>
      </c>
      <c r="D22" s="12"/>
      <c r="E22" s="12">
        <v>435</v>
      </c>
      <c r="F22" s="16"/>
      <c r="G22" s="17">
        <f t="shared" si="0"/>
        <v>0.11724137931034483</v>
      </c>
    </row>
    <row r="23" spans="1:7">
      <c r="A23" s="6">
        <v>519</v>
      </c>
      <c r="B23" s="5" t="s">
        <v>19</v>
      </c>
      <c r="C23" s="12">
        <v>65</v>
      </c>
      <c r="D23" s="12"/>
      <c r="E23" s="12">
        <v>371</v>
      </c>
      <c r="F23" s="16"/>
      <c r="G23" s="17">
        <f t="shared" si="0"/>
        <v>0.17520215633423181</v>
      </c>
    </row>
    <row r="24" spans="1:7">
      <c r="A24" s="6">
        <v>514</v>
      </c>
      <c r="B24" s="5" t="s">
        <v>14</v>
      </c>
      <c r="C24" s="12">
        <v>132</v>
      </c>
      <c r="D24" s="12"/>
      <c r="E24" s="12">
        <v>2158</v>
      </c>
      <c r="F24" s="16"/>
      <c r="G24" s="17">
        <f t="shared" si="0"/>
        <v>6.1167747914735865E-2</v>
      </c>
    </row>
    <row r="25" spans="1:7">
      <c r="A25" s="6">
        <v>529</v>
      </c>
      <c r="B25" s="5" t="s">
        <v>54</v>
      </c>
      <c r="C25" s="13" t="s">
        <v>78</v>
      </c>
      <c r="D25" s="12"/>
      <c r="E25" s="13" t="s">
        <v>79</v>
      </c>
      <c r="F25" s="12"/>
      <c r="G25" s="14" t="s">
        <v>80</v>
      </c>
    </row>
    <row r="26" spans="1:7">
      <c r="A26" s="6" t="s">
        <v>46</v>
      </c>
      <c r="B26" s="5" t="s">
        <v>55</v>
      </c>
      <c r="C26" s="12">
        <v>13</v>
      </c>
      <c r="D26" s="12"/>
      <c r="E26" s="12">
        <v>206</v>
      </c>
      <c r="F26" s="16"/>
      <c r="G26" s="17">
        <f t="shared" si="0"/>
        <v>6.3106796116504854E-2</v>
      </c>
    </row>
    <row r="27" spans="1:7">
      <c r="A27" s="6" t="s">
        <v>46</v>
      </c>
      <c r="B27" s="5" t="s">
        <v>56</v>
      </c>
      <c r="C27" s="12">
        <v>84</v>
      </c>
      <c r="D27" s="12"/>
      <c r="E27" s="12">
        <v>265</v>
      </c>
      <c r="F27" s="16"/>
      <c r="G27" s="17">
        <f t="shared" si="0"/>
        <v>0.31698113207547168</v>
      </c>
    </row>
    <row r="28" spans="1:7">
      <c r="A28" s="6" t="s">
        <v>46</v>
      </c>
      <c r="B28" s="5" t="s">
        <v>57</v>
      </c>
      <c r="C28" s="12">
        <v>44</v>
      </c>
      <c r="D28" s="12"/>
      <c r="E28" s="12">
        <v>281</v>
      </c>
      <c r="F28" s="16"/>
      <c r="G28" s="17">
        <f t="shared" si="0"/>
        <v>0.15658362989323843</v>
      </c>
    </row>
    <row r="29" spans="1:7">
      <c r="A29" s="6" t="s">
        <v>46</v>
      </c>
      <c r="B29" s="5" t="s">
        <v>58</v>
      </c>
      <c r="C29" s="12">
        <v>23</v>
      </c>
      <c r="D29" s="12"/>
      <c r="E29" s="12">
        <v>12380</v>
      </c>
      <c r="F29" s="16"/>
      <c r="G29" s="17">
        <f t="shared" si="0"/>
        <v>1.8578352180936995E-3</v>
      </c>
    </row>
    <row r="30" spans="1:7">
      <c r="A30" s="6">
        <v>513</v>
      </c>
      <c r="B30" s="5" t="s">
        <v>13</v>
      </c>
      <c r="C30" s="12">
        <v>152</v>
      </c>
      <c r="D30" s="12"/>
      <c r="E30" s="12">
        <v>1092</v>
      </c>
      <c r="F30" s="16"/>
      <c r="G30" s="17">
        <f t="shared" si="0"/>
        <v>0.1391941391941392</v>
      </c>
    </row>
    <row r="31" spans="1:7">
      <c r="A31" s="6">
        <v>525</v>
      </c>
      <c r="B31" s="5" t="s">
        <v>25</v>
      </c>
      <c r="C31" s="12">
        <v>214</v>
      </c>
      <c r="D31" s="12"/>
      <c r="E31" s="12">
        <v>3591</v>
      </c>
      <c r="F31" s="16"/>
      <c r="G31" s="17">
        <f t="shared" si="0"/>
        <v>5.9593428014480643E-2</v>
      </c>
    </row>
    <row r="32" spans="1:7">
      <c r="A32" s="6">
        <v>520</v>
      </c>
      <c r="B32" s="5" t="s">
        <v>20</v>
      </c>
      <c r="C32" s="12">
        <v>260</v>
      </c>
      <c r="D32" s="12"/>
      <c r="E32" s="12">
        <v>1057</v>
      </c>
      <c r="F32" s="16"/>
      <c r="G32" s="17">
        <f t="shared" si="0"/>
        <v>0.24597918637653737</v>
      </c>
    </row>
    <row r="33" spans="1:7">
      <c r="A33" s="6">
        <v>501</v>
      </c>
      <c r="B33" s="5" t="s">
        <v>2</v>
      </c>
      <c r="C33" s="12">
        <v>102</v>
      </c>
      <c r="D33" s="12"/>
      <c r="E33" s="12">
        <v>1186</v>
      </c>
      <c r="F33" s="16"/>
      <c r="G33" s="17">
        <f t="shared" si="0"/>
        <v>8.6003372681281623E-2</v>
      </c>
    </row>
    <row r="34" spans="1:7">
      <c r="A34" s="6">
        <v>523</v>
      </c>
      <c r="B34" s="5" t="s">
        <v>23</v>
      </c>
      <c r="C34" s="12">
        <v>60</v>
      </c>
      <c r="D34" s="12"/>
      <c r="E34" s="12">
        <v>641</v>
      </c>
      <c r="F34" s="16"/>
      <c r="G34" s="17">
        <f t="shared" si="0"/>
        <v>9.3603744149765994E-2</v>
      </c>
    </row>
    <row r="35" spans="1:7">
      <c r="A35" s="6">
        <v>532</v>
      </c>
      <c r="B35" s="5" t="s">
        <v>31</v>
      </c>
      <c r="C35" s="12">
        <v>617</v>
      </c>
      <c r="D35" s="12"/>
      <c r="E35" s="12">
        <v>2925</v>
      </c>
      <c r="F35" s="16"/>
      <c r="G35" s="17">
        <f t="shared" si="0"/>
        <v>0.21094017094017095</v>
      </c>
    </row>
    <row r="36" spans="1:7">
      <c r="A36" s="6">
        <v>517</v>
      </c>
      <c r="B36" s="5" t="s">
        <v>17</v>
      </c>
      <c r="C36" s="12">
        <v>475</v>
      </c>
      <c r="D36" s="12"/>
      <c r="E36" s="12">
        <v>1922</v>
      </c>
      <c r="F36" s="16"/>
      <c r="G36" s="17">
        <f t="shared" si="0"/>
        <v>0.24713839750260147</v>
      </c>
    </row>
    <row r="37" spans="1:7">
      <c r="A37" s="6">
        <v>536</v>
      </c>
      <c r="B37" s="5" t="s">
        <v>35</v>
      </c>
      <c r="C37" s="12">
        <v>116</v>
      </c>
      <c r="D37" s="12"/>
      <c r="E37" s="12">
        <v>982</v>
      </c>
      <c r="F37" s="16"/>
      <c r="G37" s="17">
        <f t="shared" si="0"/>
        <v>0.11812627291242363</v>
      </c>
    </row>
    <row r="38" spans="1:7">
      <c r="A38" s="6">
        <v>526</v>
      </c>
      <c r="B38" s="5" t="s">
        <v>26</v>
      </c>
      <c r="C38" s="12">
        <v>116</v>
      </c>
      <c r="D38" s="12"/>
      <c r="E38" s="12">
        <v>1274</v>
      </c>
      <c r="F38" s="16"/>
      <c r="G38" s="17">
        <f t="shared" si="0"/>
        <v>9.1051805337519623E-2</v>
      </c>
    </row>
    <row r="39" spans="1:7">
      <c r="A39" s="6">
        <v>530</v>
      </c>
      <c r="B39" s="5" t="s">
        <v>29</v>
      </c>
      <c r="C39" s="12">
        <v>131</v>
      </c>
      <c r="D39" s="12"/>
      <c r="E39" s="12">
        <v>1243</v>
      </c>
      <c r="F39" s="16"/>
      <c r="G39" s="17">
        <f t="shared" si="0"/>
        <v>0.10539018503620273</v>
      </c>
    </row>
    <row r="40" spans="1:7">
      <c r="A40" s="6">
        <v>528</v>
      </c>
      <c r="B40" s="5" t="s">
        <v>28</v>
      </c>
      <c r="C40" s="12">
        <v>70</v>
      </c>
      <c r="D40" s="12"/>
      <c r="E40" s="12">
        <v>1135</v>
      </c>
      <c r="F40" s="16"/>
      <c r="G40" s="17">
        <f t="shared" si="0"/>
        <v>6.1674008810572688E-2</v>
      </c>
    </row>
    <row r="41" spans="1:7">
      <c r="A41" s="6">
        <v>524</v>
      </c>
      <c r="B41" s="5" t="s">
        <v>24</v>
      </c>
      <c r="C41" s="12">
        <v>169</v>
      </c>
      <c r="D41" s="12"/>
      <c r="E41" s="12">
        <v>4318</v>
      </c>
      <c r="F41" s="16"/>
      <c r="G41" s="17">
        <f t="shared" si="0"/>
        <v>3.9138490041685965E-2</v>
      </c>
    </row>
    <row r="42" spans="1:7">
      <c r="A42" s="6">
        <v>527</v>
      </c>
      <c r="B42" s="5" t="s">
        <v>27</v>
      </c>
      <c r="C42" s="12">
        <v>58</v>
      </c>
      <c r="D42" s="12"/>
      <c r="E42" s="12">
        <v>1004</v>
      </c>
      <c r="F42" s="16"/>
      <c r="G42" s="17">
        <f t="shared" si="0"/>
        <v>5.7768924302788842E-2</v>
      </c>
    </row>
    <row r="43" spans="1:7">
      <c r="A43" s="6">
        <v>535</v>
      </c>
      <c r="B43" s="5" t="s">
        <v>34</v>
      </c>
      <c r="C43" s="12">
        <v>753</v>
      </c>
      <c r="D43" s="12"/>
      <c r="E43" s="12">
        <v>2268</v>
      </c>
      <c r="F43" s="16"/>
      <c r="G43" s="17">
        <f t="shared" si="0"/>
        <v>0.33201058201058203</v>
      </c>
    </row>
    <row r="44" spans="1:7">
      <c r="A44" s="6">
        <v>505</v>
      </c>
      <c r="B44" s="5" t="s">
        <v>6</v>
      </c>
      <c r="C44" s="12">
        <v>138</v>
      </c>
      <c r="D44" s="12"/>
      <c r="E44" s="12">
        <v>1957</v>
      </c>
      <c r="F44" s="16"/>
      <c r="G44" s="17">
        <f t="shared" si="0"/>
        <v>7.0516096065406236E-2</v>
      </c>
    </row>
    <row r="45" spans="1:7">
      <c r="A45" s="6">
        <v>515</v>
      </c>
      <c r="B45" s="5" t="s">
        <v>15</v>
      </c>
      <c r="C45" s="12">
        <v>178</v>
      </c>
      <c r="D45" s="12"/>
      <c r="E45" s="12">
        <v>1092</v>
      </c>
      <c r="F45" s="16"/>
      <c r="G45" s="17">
        <f t="shared" si="0"/>
        <v>0.16300366300366301</v>
      </c>
    </row>
    <row r="46" spans="1:7">
      <c r="A46" s="6">
        <v>521</v>
      </c>
      <c r="B46" s="5" t="s">
        <v>21</v>
      </c>
      <c r="C46" s="12">
        <v>173</v>
      </c>
      <c r="D46" s="12"/>
      <c r="E46" s="12">
        <v>1071</v>
      </c>
      <c r="F46" s="16"/>
      <c r="G46" s="17">
        <f t="shared" si="0"/>
        <v>0.16153127917833801</v>
      </c>
    </row>
    <row r="47" spans="1:7">
      <c r="A47" s="6">
        <v>537</v>
      </c>
      <c r="B47" s="5" t="s">
        <v>36</v>
      </c>
      <c r="C47" s="12">
        <v>153</v>
      </c>
      <c r="D47" s="12"/>
      <c r="E47" s="12">
        <v>854</v>
      </c>
      <c r="F47" s="16"/>
      <c r="G47" s="17">
        <f t="shared" si="0"/>
        <v>0.17915690866510539</v>
      </c>
    </row>
    <row r="48" spans="1:7">
      <c r="A48" s="6">
        <v>511</v>
      </c>
      <c r="B48" s="5" t="s">
        <v>11</v>
      </c>
      <c r="C48" s="12">
        <v>116</v>
      </c>
      <c r="D48" s="12"/>
      <c r="E48" s="12">
        <v>1113</v>
      </c>
      <c r="F48" s="16"/>
      <c r="G48" s="17">
        <f t="shared" si="0"/>
        <v>0.10422282120395328</v>
      </c>
    </row>
    <row r="49" spans="1:7">
      <c r="A49" s="6">
        <v>518</v>
      </c>
      <c r="B49" s="5" t="s">
        <v>18</v>
      </c>
      <c r="C49" s="12">
        <v>51</v>
      </c>
      <c r="D49" s="12"/>
      <c r="E49" s="12">
        <v>349</v>
      </c>
      <c r="F49" s="16"/>
      <c r="G49" s="17">
        <f t="shared" si="0"/>
        <v>0.14613180515759314</v>
      </c>
    </row>
    <row r="50" spans="1:7">
      <c r="A50" s="6">
        <v>506</v>
      </c>
      <c r="B50" s="5" t="s">
        <v>7</v>
      </c>
      <c r="C50" s="12">
        <v>60</v>
      </c>
      <c r="D50" s="12"/>
      <c r="E50" s="12">
        <v>473</v>
      </c>
      <c r="F50" s="16"/>
      <c r="G50" s="17">
        <f t="shared" si="0"/>
        <v>0.12684989429175475</v>
      </c>
    </row>
    <row r="51" spans="1:7">
      <c r="A51" s="6">
        <v>531</v>
      </c>
      <c r="B51" s="5" t="s">
        <v>30</v>
      </c>
      <c r="C51" s="12">
        <v>78</v>
      </c>
      <c r="D51" s="12"/>
      <c r="E51" s="12">
        <v>429</v>
      </c>
      <c r="F51" s="16"/>
      <c r="G51" s="17">
        <f t="shared" si="0"/>
        <v>0.18181818181818182</v>
      </c>
    </row>
    <row r="52" spans="1:7">
      <c r="A52" s="6">
        <v>510</v>
      </c>
      <c r="B52" s="5" t="s">
        <v>10</v>
      </c>
      <c r="C52" s="12">
        <v>164</v>
      </c>
      <c r="D52" s="12"/>
      <c r="E52" s="12">
        <v>1078</v>
      </c>
      <c r="F52" s="16"/>
      <c r="G52" s="17">
        <f t="shared" si="0"/>
        <v>0.15213358070500926</v>
      </c>
    </row>
    <row r="53" spans="1:7">
      <c r="A53" s="6">
        <v>533</v>
      </c>
      <c r="B53" s="5" t="s">
        <v>32</v>
      </c>
      <c r="C53" s="12">
        <v>143</v>
      </c>
      <c r="D53" s="12"/>
      <c r="E53" s="12">
        <v>786</v>
      </c>
      <c r="F53" s="16"/>
      <c r="G53" s="17">
        <f t="shared" si="0"/>
        <v>0.18193384223918574</v>
      </c>
    </row>
    <row r="54" spans="1:7">
      <c r="A54" s="6">
        <v>522</v>
      </c>
      <c r="B54" s="5" t="s">
        <v>22</v>
      </c>
      <c r="C54" s="12">
        <v>351</v>
      </c>
      <c r="D54" s="12"/>
      <c r="E54" s="12">
        <v>4702</v>
      </c>
      <c r="F54" s="16"/>
      <c r="G54" s="17">
        <f t="shared" si="0"/>
        <v>7.4649085495533812E-2</v>
      </c>
    </row>
    <row r="55" spans="1:7">
      <c r="A55" s="6">
        <v>534</v>
      </c>
      <c r="B55" s="5" t="s">
        <v>33</v>
      </c>
      <c r="C55" s="12">
        <v>12</v>
      </c>
      <c r="D55" s="12"/>
      <c r="E55" s="12">
        <v>251</v>
      </c>
      <c r="F55" s="16"/>
      <c r="G55" s="17">
        <f t="shared" si="0"/>
        <v>4.7808764940239043E-2</v>
      </c>
    </row>
    <row r="56" spans="1:7">
      <c r="A56" s="6">
        <v>504</v>
      </c>
      <c r="B56" s="5" t="s">
        <v>5</v>
      </c>
      <c r="C56" s="12">
        <v>107</v>
      </c>
      <c r="D56" s="12"/>
      <c r="E56" s="12">
        <v>2205</v>
      </c>
      <c r="F56" s="16"/>
      <c r="G56" s="17">
        <f t="shared" si="0"/>
        <v>4.8526077097505671E-2</v>
      </c>
    </row>
    <row r="57" spans="1:7">
      <c r="A57" s="6">
        <v>516</v>
      </c>
      <c r="B57" s="5" t="s">
        <v>16</v>
      </c>
      <c r="C57" s="12">
        <v>308</v>
      </c>
      <c r="D57" s="12"/>
      <c r="E57" s="12">
        <v>1800</v>
      </c>
      <c r="F57" s="16"/>
      <c r="G57" s="17">
        <f t="shared" si="0"/>
        <v>0.1711111111111111</v>
      </c>
    </row>
    <row r="58" spans="1:7">
      <c r="A58" s="6">
        <v>539</v>
      </c>
      <c r="B58" s="5" t="s">
        <v>37</v>
      </c>
      <c r="C58" s="18">
        <v>34</v>
      </c>
      <c r="D58" s="18"/>
      <c r="E58" s="18">
        <v>370</v>
      </c>
      <c r="F58" s="19"/>
      <c r="G58" s="20">
        <f t="shared" si="0"/>
        <v>9.1891891891891897E-2</v>
      </c>
    </row>
    <row r="59" spans="1:7">
      <c r="A59" s="5"/>
      <c r="B59" s="5"/>
      <c r="C59" s="12"/>
      <c r="D59" s="12"/>
      <c r="E59" s="12"/>
      <c r="F59" s="16"/>
      <c r="G59" s="17"/>
    </row>
    <row r="60" spans="1:7">
      <c r="A60" s="5" t="s">
        <v>46</v>
      </c>
      <c r="B60" s="5" t="s">
        <v>59</v>
      </c>
      <c r="C60" s="12">
        <v>10115</v>
      </c>
      <c r="D60" s="12"/>
      <c r="E60" s="12">
        <v>78051</v>
      </c>
      <c r="F60" s="16"/>
      <c r="G60" s="17">
        <f t="shared" si="0"/>
        <v>0.12959475214923574</v>
      </c>
    </row>
    <row r="61" spans="1:7">
      <c r="A61" s="5"/>
      <c r="B61" s="5"/>
    </row>
    <row r="62" spans="1:7">
      <c r="A62" s="7" t="s">
        <v>60</v>
      </c>
      <c r="B62" s="5"/>
    </row>
    <row r="63" spans="1:7">
      <c r="A63" s="5"/>
      <c r="B63" s="5"/>
    </row>
    <row r="64" spans="1:7">
      <c r="A64" s="5"/>
      <c r="B64" s="5"/>
    </row>
    <row r="65" spans="1:2">
      <c r="A65" s="5"/>
      <c r="B65" s="5"/>
    </row>
  </sheetData>
  <printOptions horizontalCentered="1"/>
  <pageMargins left="0.45" right="0.45" top="0.5" bottom="0.5" header="0.3" footer="0.3"/>
  <pageSetup scale="8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28515625" customWidth="1"/>
    <col min="4" max="4" width="3.85546875" customWidth="1"/>
    <col min="6" max="6" width="3.85546875" customWidth="1"/>
    <col min="7" max="7" width="10.7109375" customWidth="1"/>
    <col min="8" max="9" width="3.42578125" customWidth="1"/>
    <col min="11" max="11" width="3.85546875" customWidth="1"/>
    <col min="13" max="13" width="3.85546875" customWidth="1"/>
    <col min="14" max="14" width="10.7109375" customWidth="1"/>
    <col min="15" max="16" width="3.42578125" customWidth="1"/>
    <col min="18" max="18" width="3.85546875" customWidth="1"/>
    <col min="20" max="20" width="3.85546875" customWidth="1"/>
    <col min="21" max="21" width="10.7109375" customWidth="1"/>
    <col min="22" max="22" width="3.42578125" customWidth="1"/>
  </cols>
  <sheetData>
    <row r="1" spans="1:22">
      <c r="A1" s="2" t="s">
        <v>42</v>
      </c>
      <c r="B1" s="3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>
      <c r="A2" s="2" t="s">
        <v>61</v>
      </c>
      <c r="B2" s="3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>
      <c r="A3" s="2" t="s">
        <v>66</v>
      </c>
      <c r="B3" s="3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>
      <c r="A4" s="2" t="s">
        <v>68</v>
      </c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>
      <c r="A5" s="2"/>
      <c r="B5" s="3"/>
      <c r="C5" s="9"/>
      <c r="D5" s="9"/>
      <c r="E5" s="9"/>
      <c r="F5" s="9"/>
      <c r="G5" s="9"/>
      <c r="H5" s="9"/>
      <c r="I5" s="9"/>
      <c r="P5" s="9"/>
    </row>
    <row r="6" spans="1:22">
      <c r="A6" s="2"/>
      <c r="B6" s="3"/>
      <c r="C6" s="9" t="s">
        <v>40</v>
      </c>
      <c r="D6" s="9"/>
      <c r="E6" s="9"/>
      <c r="F6" s="9"/>
      <c r="G6" s="9"/>
      <c r="H6" s="9"/>
      <c r="I6" s="9" t="s">
        <v>46</v>
      </c>
      <c r="J6" s="9" t="s">
        <v>39</v>
      </c>
      <c r="K6" s="9"/>
      <c r="L6" s="9"/>
      <c r="M6" s="9"/>
      <c r="N6" s="9"/>
      <c r="O6" s="9"/>
      <c r="P6" s="9" t="s">
        <v>46</v>
      </c>
      <c r="Q6" s="9" t="s">
        <v>41</v>
      </c>
      <c r="R6" s="9"/>
      <c r="S6" s="9"/>
      <c r="T6" s="9"/>
      <c r="U6" s="9"/>
      <c r="V6" s="9"/>
    </row>
    <row r="7" spans="1:22">
      <c r="A7" s="2"/>
      <c r="B7" s="3"/>
      <c r="C7" s="9"/>
      <c r="D7" s="9"/>
      <c r="E7" s="9"/>
      <c r="F7" s="9"/>
      <c r="G7" s="11" t="s">
        <v>63</v>
      </c>
      <c r="H7" s="10"/>
      <c r="I7" s="11" t="s">
        <v>46</v>
      </c>
      <c r="J7" s="9" t="s">
        <v>46</v>
      </c>
      <c r="K7" s="9"/>
      <c r="L7" s="9"/>
      <c r="M7" s="9"/>
      <c r="N7" s="11" t="s">
        <v>63</v>
      </c>
      <c r="O7" s="10"/>
      <c r="P7" s="11" t="s">
        <v>46</v>
      </c>
      <c r="Q7" s="9" t="s">
        <v>46</v>
      </c>
      <c r="R7" s="9"/>
      <c r="S7" s="9"/>
      <c r="T7" s="9"/>
      <c r="U7" s="11" t="s">
        <v>63</v>
      </c>
      <c r="V7" s="10"/>
    </row>
    <row r="8" spans="1:22">
      <c r="A8" s="4" t="s">
        <v>43</v>
      </c>
      <c r="B8" s="4" t="s">
        <v>44</v>
      </c>
      <c r="C8" s="10" t="s">
        <v>1</v>
      </c>
      <c r="D8" s="10"/>
      <c r="E8" s="10" t="s">
        <v>0</v>
      </c>
      <c r="F8" s="10"/>
      <c r="G8" s="10" t="s">
        <v>64</v>
      </c>
      <c r="H8" s="10"/>
      <c r="I8" s="11" t="s">
        <v>46</v>
      </c>
      <c r="J8" s="10" t="s">
        <v>1</v>
      </c>
      <c r="K8" s="10"/>
      <c r="L8" s="10" t="s">
        <v>0</v>
      </c>
      <c r="M8" s="10"/>
      <c r="N8" s="10" t="s">
        <v>64</v>
      </c>
      <c r="O8" s="10"/>
      <c r="P8" s="11" t="s">
        <v>46</v>
      </c>
      <c r="Q8" s="10" t="s">
        <v>1</v>
      </c>
      <c r="R8" s="10"/>
      <c r="S8" s="10" t="s">
        <v>0</v>
      </c>
      <c r="T8" s="10"/>
      <c r="U8" s="10" t="s">
        <v>64</v>
      </c>
      <c r="V8" s="10"/>
    </row>
    <row r="10" spans="1:22">
      <c r="A10" s="6">
        <v>503</v>
      </c>
      <c r="B10" s="5" t="s">
        <v>4</v>
      </c>
      <c r="C10" s="12">
        <v>335</v>
      </c>
      <c r="D10" s="12"/>
      <c r="E10" s="12">
        <v>1127</v>
      </c>
      <c r="F10" s="16"/>
      <c r="G10" s="17">
        <f>C10/E10</f>
        <v>0.29724933451641528</v>
      </c>
      <c r="H10" s="16"/>
      <c r="I10" s="16"/>
      <c r="J10" s="12">
        <v>129</v>
      </c>
      <c r="K10" s="12"/>
      <c r="L10" s="12">
        <v>1736</v>
      </c>
      <c r="M10" s="16"/>
      <c r="N10" s="17">
        <f>J10/L10</f>
        <v>7.4308755760368661E-2</v>
      </c>
      <c r="Q10" s="12">
        <f>C10+J10</f>
        <v>464</v>
      </c>
      <c r="R10" s="12"/>
      <c r="S10" s="12">
        <f>E10+L10</f>
        <v>2863</v>
      </c>
      <c r="T10" s="16"/>
      <c r="U10" s="17">
        <f>Q10/S10</f>
        <v>0.16206776108976598</v>
      </c>
    </row>
    <row r="11" spans="1:22">
      <c r="A11" s="6">
        <v>508</v>
      </c>
      <c r="B11" s="5" t="s">
        <v>45</v>
      </c>
      <c r="C11" s="13" t="s">
        <v>69</v>
      </c>
      <c r="D11" s="12"/>
      <c r="E11" s="13" t="s">
        <v>70</v>
      </c>
      <c r="F11" s="16"/>
      <c r="G11" s="14" t="s">
        <v>71</v>
      </c>
      <c r="H11" s="16"/>
      <c r="I11" s="16"/>
      <c r="J11" s="13" t="s">
        <v>72</v>
      </c>
      <c r="K11" s="12"/>
      <c r="L11" s="13" t="s">
        <v>73</v>
      </c>
      <c r="M11" s="16"/>
      <c r="N11" s="14" t="s">
        <v>74</v>
      </c>
      <c r="O11" s="16"/>
      <c r="P11" s="16"/>
      <c r="Q11" s="13" t="s">
        <v>75</v>
      </c>
      <c r="R11" s="12"/>
      <c r="S11" s="13" t="s">
        <v>76</v>
      </c>
      <c r="T11" s="16"/>
      <c r="U11" s="14" t="s">
        <v>77</v>
      </c>
    </row>
    <row r="12" spans="1:22">
      <c r="A12" s="6" t="s">
        <v>46</v>
      </c>
      <c r="B12" s="5" t="s">
        <v>47</v>
      </c>
      <c r="C12" s="12">
        <v>62</v>
      </c>
      <c r="D12" s="12"/>
      <c r="E12" s="12">
        <v>1066</v>
      </c>
      <c r="F12" s="16"/>
      <c r="G12" s="17">
        <f t="shared" ref="G12:G61" si="0">C12/E12</f>
        <v>5.8161350844277676E-2</v>
      </c>
      <c r="H12" s="16"/>
      <c r="I12" s="16"/>
      <c r="J12" s="12">
        <v>239</v>
      </c>
      <c r="K12" s="12"/>
      <c r="L12" s="12">
        <v>731</v>
      </c>
      <c r="M12" s="16"/>
      <c r="N12" s="17">
        <f t="shared" ref="N12:N61" si="1">J12/L12</f>
        <v>0.32694938440492477</v>
      </c>
      <c r="Q12" s="12">
        <f t="shared" ref="Q12:Q46" si="2">C12+J12</f>
        <v>301</v>
      </c>
      <c r="R12" s="12"/>
      <c r="S12" s="12">
        <f t="shared" ref="S12:S46" si="3">E12+L12</f>
        <v>1797</v>
      </c>
      <c r="T12" s="16"/>
      <c r="U12" s="17">
        <f t="shared" ref="U12:U46" si="4">Q12/S12</f>
        <v>0.16750139120756816</v>
      </c>
    </row>
    <row r="13" spans="1:22">
      <c r="A13" s="6" t="s">
        <v>46</v>
      </c>
      <c r="B13" s="5" t="s">
        <v>48</v>
      </c>
      <c r="C13" s="12">
        <v>78</v>
      </c>
      <c r="D13" s="12"/>
      <c r="E13" s="12">
        <v>1014</v>
      </c>
      <c r="F13" s="16"/>
      <c r="G13" s="17">
        <f t="shared" si="0"/>
        <v>7.6923076923076927E-2</v>
      </c>
      <c r="H13" s="16"/>
      <c r="I13" s="16"/>
      <c r="J13" s="12">
        <v>318</v>
      </c>
      <c r="K13" s="12"/>
      <c r="L13" s="12">
        <v>912</v>
      </c>
      <c r="M13" s="16"/>
      <c r="N13" s="17">
        <f t="shared" si="1"/>
        <v>0.34868421052631576</v>
      </c>
      <c r="Q13" s="12">
        <f t="shared" si="2"/>
        <v>396</v>
      </c>
      <c r="R13" s="12"/>
      <c r="S13" s="12">
        <f t="shared" si="3"/>
        <v>1926</v>
      </c>
      <c r="T13" s="16"/>
      <c r="U13" s="17">
        <f t="shared" si="4"/>
        <v>0.20560747663551401</v>
      </c>
    </row>
    <row r="14" spans="1:22">
      <c r="A14" s="6" t="s">
        <v>46</v>
      </c>
      <c r="B14" s="5" t="s">
        <v>49</v>
      </c>
      <c r="C14" s="12">
        <v>79</v>
      </c>
      <c r="D14" s="12"/>
      <c r="E14" s="12">
        <v>109</v>
      </c>
      <c r="F14" s="16"/>
      <c r="G14" s="17">
        <f t="shared" si="0"/>
        <v>0.72477064220183485</v>
      </c>
      <c r="H14" s="16"/>
      <c r="I14" s="16"/>
      <c r="J14" s="12">
        <v>55</v>
      </c>
      <c r="K14" s="12"/>
      <c r="L14" s="12">
        <v>398</v>
      </c>
      <c r="M14" s="16"/>
      <c r="N14" s="17">
        <f t="shared" si="1"/>
        <v>0.13819095477386933</v>
      </c>
      <c r="Q14" s="12">
        <f t="shared" si="2"/>
        <v>134</v>
      </c>
      <c r="R14" s="12"/>
      <c r="S14" s="12">
        <f t="shared" si="3"/>
        <v>507</v>
      </c>
      <c r="T14" s="16"/>
      <c r="U14" s="17">
        <f t="shared" si="4"/>
        <v>0.26429980276134124</v>
      </c>
    </row>
    <row r="15" spans="1:22">
      <c r="A15" s="6" t="s">
        <v>46</v>
      </c>
      <c r="B15" s="5" t="s">
        <v>50</v>
      </c>
      <c r="C15" s="12">
        <v>36</v>
      </c>
      <c r="D15" s="12"/>
      <c r="E15" s="12">
        <v>225</v>
      </c>
      <c r="F15" s="16"/>
      <c r="G15" s="17">
        <f t="shared" si="0"/>
        <v>0.16</v>
      </c>
      <c r="H15" s="16"/>
      <c r="I15" s="16"/>
      <c r="J15" s="12">
        <v>93</v>
      </c>
      <c r="K15" s="12"/>
      <c r="L15" s="12">
        <v>493</v>
      </c>
      <c r="M15" s="16"/>
      <c r="N15" s="17">
        <f t="shared" si="1"/>
        <v>0.18864097363083165</v>
      </c>
      <c r="Q15" s="12">
        <f t="shared" si="2"/>
        <v>129</v>
      </c>
      <c r="R15" s="12"/>
      <c r="S15" s="12">
        <f t="shared" si="3"/>
        <v>718</v>
      </c>
      <c r="T15" s="16"/>
      <c r="U15" s="17">
        <f t="shared" si="4"/>
        <v>0.1796657381615599</v>
      </c>
    </row>
    <row r="16" spans="1:22">
      <c r="A16" s="6" t="s">
        <v>46</v>
      </c>
      <c r="B16" s="5" t="s">
        <v>51</v>
      </c>
      <c r="C16" s="12">
        <v>151</v>
      </c>
      <c r="D16" s="12"/>
      <c r="E16" s="12">
        <v>419</v>
      </c>
      <c r="F16" s="16"/>
      <c r="G16" s="17">
        <f t="shared" si="0"/>
        <v>0.36038186157517899</v>
      </c>
      <c r="H16" s="16"/>
      <c r="I16" s="16"/>
      <c r="J16" s="12">
        <v>74</v>
      </c>
      <c r="K16" s="12"/>
      <c r="L16" s="12">
        <v>688</v>
      </c>
      <c r="M16" s="16"/>
      <c r="N16" s="17">
        <f t="shared" si="1"/>
        <v>0.10755813953488372</v>
      </c>
      <c r="Q16" s="12">
        <f t="shared" si="2"/>
        <v>225</v>
      </c>
      <c r="R16" s="12"/>
      <c r="S16" s="12">
        <f t="shared" si="3"/>
        <v>1107</v>
      </c>
      <c r="T16" s="16"/>
      <c r="U16" s="17">
        <f t="shared" si="4"/>
        <v>0.2032520325203252</v>
      </c>
    </row>
    <row r="17" spans="1:21">
      <c r="A17" s="6" t="s">
        <v>46</v>
      </c>
      <c r="B17" s="5" t="s">
        <v>52</v>
      </c>
      <c r="C17" s="12">
        <v>451</v>
      </c>
      <c r="D17" s="12"/>
      <c r="E17" s="12">
        <v>2938</v>
      </c>
      <c r="F17" s="16"/>
      <c r="G17" s="17">
        <f t="shared" si="0"/>
        <v>0.15350578624914907</v>
      </c>
      <c r="H17" s="16"/>
      <c r="I17" s="16"/>
      <c r="J17" s="12">
        <v>189</v>
      </c>
      <c r="K17" s="12"/>
      <c r="L17" s="12">
        <v>832</v>
      </c>
      <c r="M17" s="16"/>
      <c r="N17" s="17">
        <f t="shared" si="1"/>
        <v>0.22716346153846154</v>
      </c>
      <c r="Q17" s="12">
        <f t="shared" si="2"/>
        <v>640</v>
      </c>
      <c r="R17" s="12"/>
      <c r="S17" s="12">
        <f t="shared" si="3"/>
        <v>3770</v>
      </c>
      <c r="T17" s="16"/>
      <c r="U17" s="17">
        <f t="shared" si="4"/>
        <v>0.16976127320954906</v>
      </c>
    </row>
    <row r="18" spans="1:21">
      <c r="A18" s="6" t="s">
        <v>46</v>
      </c>
      <c r="B18" s="5" t="s">
        <v>53</v>
      </c>
      <c r="C18" s="12">
        <v>146</v>
      </c>
      <c r="D18" s="12"/>
      <c r="E18" s="12">
        <v>438</v>
      </c>
      <c r="F18" s="16"/>
      <c r="G18" s="17">
        <f t="shared" si="0"/>
        <v>0.33333333333333331</v>
      </c>
      <c r="H18" s="16"/>
      <c r="I18" s="16"/>
      <c r="J18" s="12">
        <v>79</v>
      </c>
      <c r="K18" s="12"/>
      <c r="L18" s="12">
        <v>758</v>
      </c>
      <c r="M18" s="16"/>
      <c r="N18" s="17">
        <f t="shared" si="1"/>
        <v>0.10422163588390501</v>
      </c>
      <c r="Q18" s="12">
        <f t="shared" si="2"/>
        <v>225</v>
      </c>
      <c r="R18" s="12"/>
      <c r="S18" s="12">
        <f t="shared" si="3"/>
        <v>1196</v>
      </c>
      <c r="T18" s="16"/>
      <c r="U18" s="17">
        <f t="shared" si="4"/>
        <v>0.18812709030100336</v>
      </c>
    </row>
    <row r="19" spans="1:21">
      <c r="A19" s="6">
        <v>507</v>
      </c>
      <c r="B19" s="5" t="s">
        <v>8</v>
      </c>
      <c r="C19" s="12">
        <v>78</v>
      </c>
      <c r="D19" s="12"/>
      <c r="E19" s="12">
        <v>981</v>
      </c>
      <c r="F19" s="16"/>
      <c r="G19" s="17">
        <f t="shared" si="0"/>
        <v>7.9510703363914373E-2</v>
      </c>
      <c r="H19" s="16"/>
      <c r="I19" s="16"/>
      <c r="J19" s="12">
        <v>363</v>
      </c>
      <c r="K19" s="12"/>
      <c r="L19" s="12">
        <v>1077</v>
      </c>
      <c r="M19" s="16"/>
      <c r="N19" s="17">
        <f t="shared" si="1"/>
        <v>0.3370473537604457</v>
      </c>
      <c r="Q19" s="12">
        <f t="shared" si="2"/>
        <v>441</v>
      </c>
      <c r="R19" s="12"/>
      <c r="S19" s="12">
        <f t="shared" si="3"/>
        <v>2058</v>
      </c>
      <c r="T19" s="16"/>
      <c r="U19" s="17">
        <f t="shared" si="4"/>
        <v>0.21428571428571427</v>
      </c>
    </row>
    <row r="20" spans="1:21">
      <c r="A20" s="6">
        <v>502</v>
      </c>
      <c r="B20" s="5" t="s">
        <v>3</v>
      </c>
      <c r="C20" s="12">
        <v>1972</v>
      </c>
      <c r="D20" s="12"/>
      <c r="E20" s="12">
        <v>6086</v>
      </c>
      <c r="F20" s="16"/>
      <c r="G20" s="17">
        <f t="shared" si="0"/>
        <v>0.32402234636871508</v>
      </c>
      <c r="H20" s="16"/>
      <c r="I20" s="16"/>
      <c r="J20" s="12">
        <v>1297</v>
      </c>
      <c r="K20" s="12"/>
      <c r="L20" s="12">
        <v>7611</v>
      </c>
      <c r="M20" s="16"/>
      <c r="N20" s="17">
        <f t="shared" si="1"/>
        <v>0.17041124687951648</v>
      </c>
      <c r="Q20" s="12">
        <f t="shared" si="2"/>
        <v>3269</v>
      </c>
      <c r="R20" s="12"/>
      <c r="S20" s="12">
        <f t="shared" si="3"/>
        <v>13697</v>
      </c>
      <c r="T20" s="16"/>
      <c r="U20" s="17">
        <f t="shared" si="4"/>
        <v>0.23866540118274074</v>
      </c>
    </row>
    <row r="21" spans="1:21">
      <c r="A21" s="6">
        <v>509</v>
      </c>
      <c r="B21" s="5" t="s">
        <v>9</v>
      </c>
      <c r="C21" s="12">
        <v>317</v>
      </c>
      <c r="D21" s="12"/>
      <c r="E21" s="12">
        <v>1793</v>
      </c>
      <c r="F21" s="16"/>
      <c r="G21" s="17">
        <f t="shared" si="0"/>
        <v>0.17679866146123815</v>
      </c>
      <c r="H21" s="16"/>
      <c r="I21" s="16"/>
      <c r="J21" s="12">
        <v>439</v>
      </c>
      <c r="K21" s="12"/>
      <c r="L21" s="12">
        <v>1915</v>
      </c>
      <c r="M21" s="16"/>
      <c r="N21" s="17">
        <f t="shared" si="1"/>
        <v>0.22924281984334205</v>
      </c>
      <c r="Q21" s="12">
        <f t="shared" si="2"/>
        <v>756</v>
      </c>
      <c r="R21" s="12"/>
      <c r="S21" s="12">
        <f t="shared" si="3"/>
        <v>3708</v>
      </c>
      <c r="T21" s="16"/>
      <c r="U21" s="17">
        <f t="shared" si="4"/>
        <v>0.20388349514563106</v>
      </c>
    </row>
    <row r="22" spans="1:21">
      <c r="A22" s="6">
        <v>512</v>
      </c>
      <c r="B22" s="5" t="s">
        <v>12</v>
      </c>
      <c r="C22" s="12">
        <v>639</v>
      </c>
      <c r="D22" s="12"/>
      <c r="E22" s="12">
        <v>2591</v>
      </c>
      <c r="F22" s="16"/>
      <c r="G22" s="17">
        <f t="shared" si="0"/>
        <v>0.24662292551138557</v>
      </c>
      <c r="H22" s="16"/>
      <c r="I22" s="16"/>
      <c r="J22" s="12">
        <v>782</v>
      </c>
      <c r="K22" s="12"/>
      <c r="L22" s="12">
        <v>3666</v>
      </c>
      <c r="M22" s="16"/>
      <c r="N22" s="17">
        <f t="shared" si="1"/>
        <v>0.21331151118385161</v>
      </c>
      <c r="Q22" s="12">
        <f t="shared" si="2"/>
        <v>1421</v>
      </c>
      <c r="R22" s="12"/>
      <c r="S22" s="12">
        <f t="shared" si="3"/>
        <v>6257</v>
      </c>
      <c r="T22" s="16"/>
      <c r="U22" s="17">
        <f t="shared" si="4"/>
        <v>0.22710564168131692</v>
      </c>
    </row>
    <row r="23" spans="1:21">
      <c r="A23" s="6">
        <v>540</v>
      </c>
      <c r="B23" s="5" t="s">
        <v>38</v>
      </c>
      <c r="C23" s="12">
        <v>51</v>
      </c>
      <c r="D23" s="12"/>
      <c r="E23" s="12">
        <v>435</v>
      </c>
      <c r="F23" s="16"/>
      <c r="G23" s="17">
        <f t="shared" si="0"/>
        <v>0.11724137931034483</v>
      </c>
      <c r="H23" s="16"/>
      <c r="I23" s="16"/>
      <c r="J23" s="12">
        <v>69</v>
      </c>
      <c r="K23" s="12"/>
      <c r="L23" s="12">
        <v>371</v>
      </c>
      <c r="M23" s="16"/>
      <c r="N23" s="17">
        <f t="shared" si="1"/>
        <v>0.18598382749326145</v>
      </c>
      <c r="Q23" s="12">
        <f t="shared" si="2"/>
        <v>120</v>
      </c>
      <c r="R23" s="12"/>
      <c r="S23" s="12">
        <f t="shared" si="3"/>
        <v>806</v>
      </c>
      <c r="T23" s="16"/>
      <c r="U23" s="17">
        <f t="shared" si="4"/>
        <v>0.14888337468982629</v>
      </c>
    </row>
    <row r="24" spans="1:21">
      <c r="A24" s="6">
        <v>519</v>
      </c>
      <c r="B24" s="5" t="s">
        <v>19</v>
      </c>
      <c r="C24" s="12">
        <v>65</v>
      </c>
      <c r="D24" s="12"/>
      <c r="E24" s="12">
        <v>371</v>
      </c>
      <c r="F24" s="16"/>
      <c r="G24" s="17">
        <f t="shared" si="0"/>
        <v>0.17520215633423181</v>
      </c>
      <c r="H24" s="16"/>
      <c r="I24" s="16"/>
      <c r="J24" s="12">
        <v>57</v>
      </c>
      <c r="K24" s="12"/>
      <c r="L24" s="12">
        <v>861</v>
      </c>
      <c r="M24" s="16"/>
      <c r="N24" s="17">
        <f t="shared" si="1"/>
        <v>6.6202090592334492E-2</v>
      </c>
      <c r="Q24" s="12">
        <f t="shared" si="2"/>
        <v>122</v>
      </c>
      <c r="R24" s="12"/>
      <c r="S24" s="12">
        <f t="shared" si="3"/>
        <v>1232</v>
      </c>
      <c r="T24" s="16"/>
      <c r="U24" s="17">
        <f t="shared" si="4"/>
        <v>9.9025974025974031E-2</v>
      </c>
    </row>
    <row r="25" spans="1:21">
      <c r="A25" s="6">
        <v>514</v>
      </c>
      <c r="B25" s="5" t="s">
        <v>14</v>
      </c>
      <c r="C25" s="12">
        <v>132</v>
      </c>
      <c r="D25" s="12"/>
      <c r="E25" s="12">
        <v>2158</v>
      </c>
      <c r="F25" s="16"/>
      <c r="G25" s="17">
        <f t="shared" si="0"/>
        <v>6.1167747914735865E-2</v>
      </c>
      <c r="H25" s="16"/>
      <c r="I25" s="16"/>
      <c r="J25" s="12">
        <v>433</v>
      </c>
      <c r="K25" s="12"/>
      <c r="L25" s="12">
        <v>1610</v>
      </c>
      <c r="M25" s="16"/>
      <c r="N25" s="17">
        <f t="shared" si="1"/>
        <v>0.26894409937888197</v>
      </c>
      <c r="Q25" s="12">
        <f t="shared" si="2"/>
        <v>565</v>
      </c>
      <c r="R25" s="12"/>
      <c r="S25" s="12">
        <f t="shared" si="3"/>
        <v>3768</v>
      </c>
      <c r="T25" s="16"/>
      <c r="U25" s="17">
        <f t="shared" si="4"/>
        <v>0.14994692144373672</v>
      </c>
    </row>
    <row r="26" spans="1:21">
      <c r="A26" s="6">
        <v>529</v>
      </c>
      <c r="B26" s="5" t="s">
        <v>54</v>
      </c>
      <c r="C26" s="13" t="s">
        <v>78</v>
      </c>
      <c r="D26" s="12"/>
      <c r="E26" s="13" t="s">
        <v>79</v>
      </c>
      <c r="F26" s="12"/>
      <c r="G26" s="14" t="s">
        <v>80</v>
      </c>
      <c r="H26" s="16"/>
      <c r="I26" s="16"/>
      <c r="J26" s="13" t="s">
        <v>81</v>
      </c>
      <c r="K26" s="12"/>
      <c r="L26" s="13" t="s">
        <v>82</v>
      </c>
      <c r="M26" s="16"/>
      <c r="N26" s="14" t="s">
        <v>83</v>
      </c>
      <c r="O26" s="16"/>
      <c r="P26" s="16"/>
      <c r="Q26" s="13" t="s">
        <v>84</v>
      </c>
      <c r="R26" s="12"/>
      <c r="S26" s="13" t="s">
        <v>85</v>
      </c>
      <c r="T26" s="16"/>
      <c r="U26" s="14" t="s">
        <v>86</v>
      </c>
    </row>
    <row r="27" spans="1:21">
      <c r="A27" s="6" t="s">
        <v>46</v>
      </c>
      <c r="B27" s="5" t="s">
        <v>55</v>
      </c>
      <c r="C27" s="12">
        <v>13</v>
      </c>
      <c r="D27" s="12"/>
      <c r="E27" s="12">
        <v>206</v>
      </c>
      <c r="F27" s="16"/>
      <c r="G27" s="17">
        <f t="shared" si="0"/>
        <v>6.3106796116504854E-2</v>
      </c>
      <c r="H27" s="16"/>
      <c r="I27" s="16"/>
      <c r="J27" s="12">
        <v>15</v>
      </c>
      <c r="K27" s="12"/>
      <c r="L27" s="12">
        <v>95</v>
      </c>
      <c r="M27" s="16"/>
      <c r="N27" s="17">
        <f t="shared" si="1"/>
        <v>0.15789473684210525</v>
      </c>
      <c r="Q27" s="12">
        <f t="shared" si="2"/>
        <v>28</v>
      </c>
      <c r="R27" s="12"/>
      <c r="S27" s="12">
        <f t="shared" si="3"/>
        <v>301</v>
      </c>
      <c r="T27" s="16"/>
      <c r="U27" s="17">
        <f t="shared" si="4"/>
        <v>9.3023255813953487E-2</v>
      </c>
    </row>
    <row r="28" spans="1:21">
      <c r="A28" s="6" t="s">
        <v>46</v>
      </c>
      <c r="B28" s="5" t="s">
        <v>56</v>
      </c>
      <c r="C28" s="12">
        <v>84</v>
      </c>
      <c r="D28" s="12"/>
      <c r="E28" s="12">
        <v>265</v>
      </c>
      <c r="F28" s="16"/>
      <c r="G28" s="17">
        <f t="shared" si="0"/>
        <v>0.31698113207547168</v>
      </c>
      <c r="H28" s="16"/>
      <c r="I28" s="16"/>
      <c r="J28" s="12">
        <v>22</v>
      </c>
      <c r="K28" s="12"/>
      <c r="L28" s="12">
        <v>181</v>
      </c>
      <c r="M28" s="16"/>
      <c r="N28" s="17">
        <f t="shared" si="1"/>
        <v>0.12154696132596685</v>
      </c>
      <c r="Q28" s="12">
        <f t="shared" si="2"/>
        <v>106</v>
      </c>
      <c r="R28" s="12"/>
      <c r="S28" s="12">
        <f t="shared" si="3"/>
        <v>446</v>
      </c>
      <c r="T28" s="16"/>
      <c r="U28" s="17">
        <f t="shared" si="4"/>
        <v>0.23766816143497757</v>
      </c>
    </row>
    <row r="29" spans="1:21">
      <c r="A29" s="6" t="s">
        <v>46</v>
      </c>
      <c r="B29" s="5" t="s">
        <v>57</v>
      </c>
      <c r="C29" s="12">
        <v>44</v>
      </c>
      <c r="D29" s="12"/>
      <c r="E29" s="12">
        <v>281</v>
      </c>
      <c r="F29" s="16"/>
      <c r="G29" s="17">
        <f t="shared" si="0"/>
        <v>0.15658362989323843</v>
      </c>
      <c r="H29" s="16"/>
      <c r="I29" s="16"/>
      <c r="J29" s="12">
        <v>30</v>
      </c>
      <c r="K29" s="12"/>
      <c r="L29" s="12">
        <v>620</v>
      </c>
      <c r="M29" s="16"/>
      <c r="N29" s="17">
        <f t="shared" si="1"/>
        <v>4.8387096774193547E-2</v>
      </c>
      <c r="Q29" s="12">
        <f t="shared" si="2"/>
        <v>74</v>
      </c>
      <c r="R29" s="12"/>
      <c r="S29" s="12">
        <f t="shared" si="3"/>
        <v>901</v>
      </c>
      <c r="T29" s="16"/>
      <c r="U29" s="17">
        <f t="shared" si="4"/>
        <v>8.2130965593784688E-2</v>
      </c>
    </row>
    <row r="30" spans="1:21">
      <c r="A30" s="6" t="s">
        <v>46</v>
      </c>
      <c r="B30" s="5" t="s">
        <v>58</v>
      </c>
      <c r="C30" s="12">
        <v>23</v>
      </c>
      <c r="D30" s="12"/>
      <c r="E30" s="12">
        <v>12380</v>
      </c>
      <c r="F30" s="16"/>
      <c r="G30" s="17">
        <f t="shared" si="0"/>
        <v>1.8578352180936995E-3</v>
      </c>
      <c r="H30" s="16"/>
      <c r="I30" s="16"/>
      <c r="J30" s="12">
        <v>2443</v>
      </c>
      <c r="K30" s="12"/>
      <c r="L30" s="12">
        <v>2585</v>
      </c>
      <c r="M30" s="16"/>
      <c r="N30" s="17">
        <f t="shared" si="1"/>
        <v>0.94506769825918757</v>
      </c>
      <c r="Q30" s="12">
        <f t="shared" si="2"/>
        <v>2466</v>
      </c>
      <c r="R30" s="12"/>
      <c r="S30" s="12">
        <f t="shared" si="3"/>
        <v>14965</v>
      </c>
      <c r="T30" s="16"/>
      <c r="U30" s="17">
        <f t="shared" si="4"/>
        <v>0.16478449716004009</v>
      </c>
    </row>
    <row r="31" spans="1:21">
      <c r="A31" s="6">
        <v>513</v>
      </c>
      <c r="B31" s="5" t="s">
        <v>13</v>
      </c>
      <c r="C31" s="12">
        <v>152</v>
      </c>
      <c r="D31" s="12"/>
      <c r="E31" s="12">
        <v>1092</v>
      </c>
      <c r="F31" s="16"/>
      <c r="G31" s="17">
        <f t="shared" si="0"/>
        <v>0.1391941391941392</v>
      </c>
      <c r="H31" s="16"/>
      <c r="I31" s="16"/>
      <c r="J31" s="12">
        <v>227</v>
      </c>
      <c r="K31" s="12"/>
      <c r="L31" s="12">
        <v>1411</v>
      </c>
      <c r="M31" s="16"/>
      <c r="N31" s="17">
        <f t="shared" si="1"/>
        <v>0.16087880935506732</v>
      </c>
      <c r="Q31" s="12">
        <f t="shared" si="2"/>
        <v>379</v>
      </c>
      <c r="R31" s="12"/>
      <c r="S31" s="12">
        <f t="shared" si="3"/>
        <v>2503</v>
      </c>
      <c r="T31" s="16"/>
      <c r="U31" s="17">
        <f t="shared" si="4"/>
        <v>0.15141829804234919</v>
      </c>
    </row>
    <row r="32" spans="1:21">
      <c r="A32" s="6">
        <v>525</v>
      </c>
      <c r="B32" s="5" t="s">
        <v>25</v>
      </c>
      <c r="C32" s="12">
        <v>214</v>
      </c>
      <c r="D32" s="12"/>
      <c r="E32" s="12">
        <v>3591</v>
      </c>
      <c r="F32" s="16"/>
      <c r="G32" s="17">
        <f t="shared" si="0"/>
        <v>5.9593428014480643E-2</v>
      </c>
      <c r="H32" s="16"/>
      <c r="I32" s="16"/>
      <c r="J32" s="12">
        <v>1265</v>
      </c>
      <c r="K32" s="12"/>
      <c r="L32" s="12">
        <v>3045</v>
      </c>
      <c r="M32" s="16"/>
      <c r="N32" s="17">
        <f t="shared" si="1"/>
        <v>0.4154351395730706</v>
      </c>
      <c r="Q32" s="12">
        <f t="shared" si="2"/>
        <v>1479</v>
      </c>
      <c r="R32" s="12"/>
      <c r="S32" s="12">
        <f t="shared" si="3"/>
        <v>6636</v>
      </c>
      <c r="T32" s="16"/>
      <c r="U32" s="17">
        <f t="shared" si="4"/>
        <v>0.22287522603978299</v>
      </c>
    </row>
    <row r="33" spans="1:21">
      <c r="A33" s="6">
        <v>520</v>
      </c>
      <c r="B33" s="5" t="s">
        <v>20</v>
      </c>
      <c r="C33" s="12">
        <v>260</v>
      </c>
      <c r="D33" s="12"/>
      <c r="E33" s="12">
        <v>1057</v>
      </c>
      <c r="F33" s="16"/>
      <c r="G33" s="17">
        <f t="shared" si="0"/>
        <v>0.24597918637653737</v>
      </c>
      <c r="H33" s="16"/>
      <c r="I33" s="16"/>
      <c r="J33" s="12">
        <v>234</v>
      </c>
      <c r="K33" s="12"/>
      <c r="L33" s="12">
        <v>1802</v>
      </c>
      <c r="M33" s="16"/>
      <c r="N33" s="17">
        <f t="shared" si="1"/>
        <v>0.12985571587125416</v>
      </c>
      <c r="Q33" s="12">
        <f t="shared" si="2"/>
        <v>494</v>
      </c>
      <c r="R33" s="12"/>
      <c r="S33" s="12">
        <f t="shared" si="3"/>
        <v>2859</v>
      </c>
      <c r="T33" s="16"/>
      <c r="U33" s="17">
        <f t="shared" si="4"/>
        <v>0.17278768800279817</v>
      </c>
    </row>
    <row r="34" spans="1:21">
      <c r="A34" s="6">
        <v>501</v>
      </c>
      <c r="B34" s="5" t="s">
        <v>2</v>
      </c>
      <c r="C34" s="12">
        <v>102</v>
      </c>
      <c r="D34" s="12"/>
      <c r="E34" s="12">
        <v>1186</v>
      </c>
      <c r="F34" s="16"/>
      <c r="G34" s="17">
        <f t="shared" si="0"/>
        <v>8.6003372681281623E-2</v>
      </c>
      <c r="H34" s="16"/>
      <c r="I34" s="16"/>
      <c r="J34" s="12">
        <v>335</v>
      </c>
      <c r="K34" s="12"/>
      <c r="L34" s="12">
        <v>1238</v>
      </c>
      <c r="M34" s="16"/>
      <c r="N34" s="17">
        <f t="shared" si="1"/>
        <v>0.27059773828756056</v>
      </c>
      <c r="Q34" s="12">
        <f t="shared" si="2"/>
        <v>437</v>
      </c>
      <c r="R34" s="12"/>
      <c r="S34" s="12">
        <f t="shared" si="3"/>
        <v>2424</v>
      </c>
      <c r="T34" s="16"/>
      <c r="U34" s="17">
        <f t="shared" si="4"/>
        <v>0.18028052805280528</v>
      </c>
    </row>
    <row r="35" spans="1:21">
      <c r="A35" s="6">
        <v>523</v>
      </c>
      <c r="B35" s="5" t="s">
        <v>23</v>
      </c>
      <c r="C35" s="12">
        <v>60</v>
      </c>
      <c r="D35" s="12"/>
      <c r="E35" s="12">
        <v>641</v>
      </c>
      <c r="F35" s="16"/>
      <c r="G35" s="17">
        <f t="shared" si="0"/>
        <v>9.3603744149765994E-2</v>
      </c>
      <c r="H35" s="16"/>
      <c r="I35" s="16"/>
      <c r="J35" s="12">
        <v>159</v>
      </c>
      <c r="K35" s="12"/>
      <c r="L35" s="12">
        <v>640</v>
      </c>
      <c r="M35" s="16"/>
      <c r="N35" s="17">
        <f t="shared" si="1"/>
        <v>0.24843750000000001</v>
      </c>
      <c r="Q35" s="12">
        <f t="shared" si="2"/>
        <v>219</v>
      </c>
      <c r="R35" s="12"/>
      <c r="S35" s="12">
        <f t="shared" si="3"/>
        <v>1281</v>
      </c>
      <c r="T35" s="16"/>
      <c r="U35" s="17">
        <f t="shared" si="4"/>
        <v>0.17096018735362997</v>
      </c>
    </row>
    <row r="36" spans="1:21">
      <c r="A36" s="6">
        <v>532</v>
      </c>
      <c r="B36" s="5" t="s">
        <v>31</v>
      </c>
      <c r="C36" s="12">
        <v>617</v>
      </c>
      <c r="D36" s="12"/>
      <c r="E36" s="12">
        <v>2925</v>
      </c>
      <c r="F36" s="16"/>
      <c r="G36" s="17">
        <f t="shared" si="0"/>
        <v>0.21094017094017095</v>
      </c>
      <c r="H36" s="16"/>
      <c r="I36" s="16"/>
      <c r="J36" s="12">
        <v>609</v>
      </c>
      <c r="K36" s="12"/>
      <c r="L36" s="12">
        <v>3010</v>
      </c>
      <c r="M36" s="16"/>
      <c r="N36" s="17">
        <f t="shared" si="1"/>
        <v>0.20232558139534884</v>
      </c>
      <c r="Q36" s="12">
        <f t="shared" si="2"/>
        <v>1226</v>
      </c>
      <c r="R36" s="12"/>
      <c r="S36" s="12">
        <f t="shared" si="3"/>
        <v>5935</v>
      </c>
      <c r="T36" s="16"/>
      <c r="U36" s="17">
        <f t="shared" si="4"/>
        <v>0.20657118786857626</v>
      </c>
    </row>
    <row r="37" spans="1:21">
      <c r="A37" s="6">
        <v>517</v>
      </c>
      <c r="B37" s="5" t="s">
        <v>17</v>
      </c>
      <c r="C37" s="12">
        <v>475</v>
      </c>
      <c r="D37" s="12"/>
      <c r="E37" s="12">
        <v>1922</v>
      </c>
      <c r="F37" s="16"/>
      <c r="G37" s="17">
        <f t="shared" si="0"/>
        <v>0.24713839750260147</v>
      </c>
      <c r="H37" s="16"/>
      <c r="I37" s="16"/>
      <c r="J37" s="12">
        <v>184</v>
      </c>
      <c r="K37" s="12"/>
      <c r="L37" s="12">
        <v>1442</v>
      </c>
      <c r="M37" s="16"/>
      <c r="N37" s="17">
        <f t="shared" si="1"/>
        <v>0.1276005547850208</v>
      </c>
      <c r="Q37" s="12">
        <f t="shared" si="2"/>
        <v>659</v>
      </c>
      <c r="R37" s="12"/>
      <c r="S37" s="12">
        <f t="shared" si="3"/>
        <v>3364</v>
      </c>
      <c r="T37" s="16"/>
      <c r="U37" s="17">
        <f t="shared" si="4"/>
        <v>0.19589774078478003</v>
      </c>
    </row>
    <row r="38" spans="1:21">
      <c r="A38" s="6">
        <v>536</v>
      </c>
      <c r="B38" s="5" t="s">
        <v>35</v>
      </c>
      <c r="C38" s="12">
        <v>116</v>
      </c>
      <c r="D38" s="12"/>
      <c r="E38" s="12">
        <v>982</v>
      </c>
      <c r="F38" s="16"/>
      <c r="G38" s="17">
        <f t="shared" si="0"/>
        <v>0.11812627291242363</v>
      </c>
      <c r="H38" s="16"/>
      <c r="I38" s="16"/>
      <c r="J38" s="12">
        <v>244</v>
      </c>
      <c r="K38" s="12"/>
      <c r="L38" s="12">
        <v>1277</v>
      </c>
      <c r="M38" s="16"/>
      <c r="N38" s="17">
        <f t="shared" si="1"/>
        <v>0.19107282693813626</v>
      </c>
      <c r="Q38" s="12">
        <f t="shared" si="2"/>
        <v>360</v>
      </c>
      <c r="R38" s="12"/>
      <c r="S38" s="12">
        <f t="shared" si="3"/>
        <v>2259</v>
      </c>
      <c r="T38" s="16"/>
      <c r="U38" s="17">
        <f t="shared" si="4"/>
        <v>0.15936254980079681</v>
      </c>
    </row>
    <row r="39" spans="1:21">
      <c r="A39" s="6">
        <v>526</v>
      </c>
      <c r="B39" s="5" t="s">
        <v>26</v>
      </c>
      <c r="C39" s="12">
        <v>116</v>
      </c>
      <c r="D39" s="12"/>
      <c r="E39" s="12">
        <v>1274</v>
      </c>
      <c r="F39" s="16"/>
      <c r="G39" s="17">
        <f t="shared" si="0"/>
        <v>9.1051805337519623E-2</v>
      </c>
      <c r="H39" s="16"/>
      <c r="I39" s="16"/>
      <c r="J39" s="12">
        <v>301</v>
      </c>
      <c r="K39" s="12"/>
      <c r="L39" s="12">
        <v>1350</v>
      </c>
      <c r="M39" s="16"/>
      <c r="N39" s="17">
        <f t="shared" si="1"/>
        <v>0.22296296296296297</v>
      </c>
      <c r="Q39" s="12">
        <f t="shared" si="2"/>
        <v>417</v>
      </c>
      <c r="R39" s="12"/>
      <c r="S39" s="12">
        <f t="shared" si="3"/>
        <v>2624</v>
      </c>
      <c r="T39" s="16"/>
      <c r="U39" s="17">
        <f t="shared" si="4"/>
        <v>0.15891768292682926</v>
      </c>
    </row>
    <row r="40" spans="1:21">
      <c r="A40" s="6">
        <v>530</v>
      </c>
      <c r="B40" s="5" t="s">
        <v>29</v>
      </c>
      <c r="C40" s="12">
        <v>131</v>
      </c>
      <c r="D40" s="12"/>
      <c r="E40" s="12">
        <v>1243</v>
      </c>
      <c r="F40" s="16"/>
      <c r="G40" s="17">
        <f t="shared" si="0"/>
        <v>0.10539018503620273</v>
      </c>
      <c r="H40" s="16"/>
      <c r="I40" s="16"/>
      <c r="J40" s="12">
        <v>585</v>
      </c>
      <c r="K40" s="12"/>
      <c r="L40" s="12">
        <v>1601</v>
      </c>
      <c r="M40" s="16"/>
      <c r="N40" s="17">
        <f t="shared" si="1"/>
        <v>0.36539662710805748</v>
      </c>
      <c r="Q40" s="12">
        <f t="shared" si="2"/>
        <v>716</v>
      </c>
      <c r="R40" s="12"/>
      <c r="S40" s="12">
        <f t="shared" si="3"/>
        <v>2844</v>
      </c>
      <c r="T40" s="16"/>
      <c r="U40" s="17">
        <f t="shared" si="4"/>
        <v>0.25175808720112519</v>
      </c>
    </row>
    <row r="41" spans="1:21">
      <c r="A41" s="6">
        <v>528</v>
      </c>
      <c r="B41" s="5" t="s">
        <v>28</v>
      </c>
      <c r="C41" s="12">
        <v>70</v>
      </c>
      <c r="D41" s="12"/>
      <c r="E41" s="12">
        <v>1135</v>
      </c>
      <c r="F41" s="16"/>
      <c r="G41" s="17">
        <f t="shared" si="0"/>
        <v>6.1674008810572688E-2</v>
      </c>
      <c r="H41" s="16"/>
      <c r="I41" s="16"/>
      <c r="J41" s="12">
        <v>446</v>
      </c>
      <c r="K41" s="12"/>
      <c r="L41" s="12">
        <v>1239</v>
      </c>
      <c r="M41" s="16"/>
      <c r="N41" s="17">
        <f t="shared" si="1"/>
        <v>0.35996771589991927</v>
      </c>
      <c r="Q41" s="12">
        <f t="shared" si="2"/>
        <v>516</v>
      </c>
      <c r="R41" s="12"/>
      <c r="S41" s="12">
        <f t="shared" si="3"/>
        <v>2374</v>
      </c>
      <c r="T41" s="16"/>
      <c r="U41" s="17">
        <f t="shared" si="4"/>
        <v>0.21735467565290648</v>
      </c>
    </row>
    <row r="42" spans="1:21">
      <c r="A42" s="6">
        <v>524</v>
      </c>
      <c r="B42" s="5" t="s">
        <v>24</v>
      </c>
      <c r="C42" s="12">
        <v>169</v>
      </c>
      <c r="D42" s="12"/>
      <c r="E42" s="12">
        <v>4318</v>
      </c>
      <c r="F42" s="16"/>
      <c r="G42" s="17">
        <f t="shared" si="0"/>
        <v>3.9138490041685965E-2</v>
      </c>
      <c r="H42" s="16"/>
      <c r="I42" s="16"/>
      <c r="J42" s="12">
        <v>1610</v>
      </c>
      <c r="K42" s="12"/>
      <c r="L42" s="12">
        <v>2753</v>
      </c>
      <c r="M42" s="16"/>
      <c r="N42" s="17">
        <f t="shared" si="1"/>
        <v>0.58481656374863789</v>
      </c>
      <c r="Q42" s="12">
        <f t="shared" si="2"/>
        <v>1779</v>
      </c>
      <c r="R42" s="12"/>
      <c r="S42" s="12">
        <f t="shared" si="3"/>
        <v>7071</v>
      </c>
      <c r="T42" s="16"/>
      <c r="U42" s="17">
        <f t="shared" si="4"/>
        <v>0.2515910055154858</v>
      </c>
    </row>
    <row r="43" spans="1:21">
      <c r="A43" s="6">
        <v>527</v>
      </c>
      <c r="B43" s="5" t="s">
        <v>27</v>
      </c>
      <c r="C43" s="12">
        <v>58</v>
      </c>
      <c r="D43" s="12"/>
      <c r="E43" s="12">
        <v>1004</v>
      </c>
      <c r="F43" s="16"/>
      <c r="G43" s="17">
        <f t="shared" si="0"/>
        <v>5.7768924302788842E-2</v>
      </c>
      <c r="H43" s="16"/>
      <c r="I43" s="16"/>
      <c r="J43" s="12">
        <v>1166</v>
      </c>
      <c r="K43" s="12"/>
      <c r="L43" s="12">
        <v>1704</v>
      </c>
      <c r="M43" s="16"/>
      <c r="N43" s="17">
        <f t="shared" si="1"/>
        <v>0.68427230046948362</v>
      </c>
      <c r="Q43" s="12">
        <f t="shared" si="2"/>
        <v>1224</v>
      </c>
      <c r="R43" s="12"/>
      <c r="S43" s="12">
        <f t="shared" si="3"/>
        <v>2708</v>
      </c>
      <c r="T43" s="16"/>
      <c r="U43" s="17">
        <f t="shared" si="4"/>
        <v>0.45199409158050219</v>
      </c>
    </row>
    <row r="44" spans="1:21">
      <c r="A44" s="6">
        <v>535</v>
      </c>
      <c r="B44" s="5" t="s">
        <v>34</v>
      </c>
      <c r="C44" s="12">
        <v>753</v>
      </c>
      <c r="D44" s="12"/>
      <c r="E44" s="12">
        <v>2268</v>
      </c>
      <c r="F44" s="16"/>
      <c r="G44" s="17">
        <f t="shared" si="0"/>
        <v>0.33201058201058203</v>
      </c>
      <c r="H44" s="16"/>
      <c r="I44" s="16"/>
      <c r="J44" s="12">
        <v>425</v>
      </c>
      <c r="K44" s="12"/>
      <c r="L44" s="12">
        <v>2304</v>
      </c>
      <c r="M44" s="16"/>
      <c r="N44" s="17">
        <f t="shared" si="1"/>
        <v>0.18446180555555555</v>
      </c>
      <c r="Q44" s="12">
        <f t="shared" si="2"/>
        <v>1178</v>
      </c>
      <c r="R44" s="12"/>
      <c r="S44" s="12">
        <f t="shared" si="3"/>
        <v>4572</v>
      </c>
      <c r="T44" s="16"/>
      <c r="U44" s="17">
        <f t="shared" si="4"/>
        <v>0.25765529308836393</v>
      </c>
    </row>
    <row r="45" spans="1:21">
      <c r="A45" s="6">
        <v>505</v>
      </c>
      <c r="B45" s="5" t="s">
        <v>6</v>
      </c>
      <c r="C45" s="12">
        <v>138</v>
      </c>
      <c r="D45" s="12"/>
      <c r="E45" s="12">
        <v>1957</v>
      </c>
      <c r="F45" s="16"/>
      <c r="G45" s="17">
        <f t="shared" si="0"/>
        <v>7.0516096065406236E-2</v>
      </c>
      <c r="H45" s="16"/>
      <c r="I45" s="16"/>
      <c r="J45" s="12">
        <v>480</v>
      </c>
      <c r="K45" s="12"/>
      <c r="L45" s="12">
        <v>1346</v>
      </c>
      <c r="M45" s="16"/>
      <c r="N45" s="17">
        <f t="shared" si="1"/>
        <v>0.35661218424962854</v>
      </c>
      <c r="Q45" s="12">
        <f t="shared" si="2"/>
        <v>618</v>
      </c>
      <c r="R45" s="12"/>
      <c r="S45" s="12">
        <f t="shared" si="3"/>
        <v>3303</v>
      </c>
      <c r="T45" s="16"/>
      <c r="U45" s="17">
        <f t="shared" si="4"/>
        <v>0.18710263396911897</v>
      </c>
    </row>
    <row r="46" spans="1:21">
      <c r="A46" s="6">
        <v>515</v>
      </c>
      <c r="B46" s="5" t="s">
        <v>15</v>
      </c>
      <c r="C46" s="12">
        <v>178</v>
      </c>
      <c r="D46" s="12"/>
      <c r="E46" s="12">
        <v>1092</v>
      </c>
      <c r="F46" s="16"/>
      <c r="G46" s="17">
        <f t="shared" si="0"/>
        <v>0.16300366300366301</v>
      </c>
      <c r="H46" s="16"/>
      <c r="I46" s="16"/>
      <c r="J46" s="12">
        <v>300</v>
      </c>
      <c r="K46" s="12"/>
      <c r="L46" s="12">
        <v>1785</v>
      </c>
      <c r="M46" s="16"/>
      <c r="N46" s="17">
        <f t="shared" si="1"/>
        <v>0.16806722689075632</v>
      </c>
      <c r="Q46" s="12">
        <f t="shared" si="2"/>
        <v>478</v>
      </c>
      <c r="R46" s="12"/>
      <c r="S46" s="12">
        <f t="shared" si="3"/>
        <v>2877</v>
      </c>
      <c r="T46" s="16"/>
      <c r="U46" s="17">
        <f t="shared" si="4"/>
        <v>0.16614529023288147</v>
      </c>
    </row>
    <row r="47" spans="1:21">
      <c r="A47" s="6">
        <v>521</v>
      </c>
      <c r="B47" s="5" t="s">
        <v>21</v>
      </c>
      <c r="C47" s="12">
        <v>173</v>
      </c>
      <c r="D47" s="12"/>
      <c r="E47" s="12">
        <v>1071</v>
      </c>
      <c r="F47" s="16"/>
      <c r="G47" s="17">
        <f t="shared" si="0"/>
        <v>0.16153127917833801</v>
      </c>
      <c r="H47" s="16"/>
      <c r="I47" s="16"/>
      <c r="J47" s="12">
        <v>208</v>
      </c>
      <c r="K47" s="12"/>
      <c r="L47" s="12">
        <v>720</v>
      </c>
      <c r="M47" s="16"/>
      <c r="N47" s="17">
        <f t="shared" si="1"/>
        <v>0.28888888888888886</v>
      </c>
      <c r="Q47" s="12">
        <f t="shared" ref="Q47:Q59" si="5">C47+J47</f>
        <v>381</v>
      </c>
      <c r="R47" s="12"/>
      <c r="S47" s="12">
        <f t="shared" ref="S47:S59" si="6">E47+L47</f>
        <v>1791</v>
      </c>
      <c r="T47" s="16"/>
      <c r="U47" s="17">
        <f t="shared" ref="U47:U59" si="7">Q47/S47</f>
        <v>0.21273031825795644</v>
      </c>
    </row>
    <row r="48" spans="1:21">
      <c r="A48" s="6">
        <v>537</v>
      </c>
      <c r="B48" s="5" t="s">
        <v>36</v>
      </c>
      <c r="C48" s="12">
        <v>153</v>
      </c>
      <c r="D48" s="12"/>
      <c r="E48" s="12">
        <v>854</v>
      </c>
      <c r="F48" s="16"/>
      <c r="G48" s="17">
        <f t="shared" si="0"/>
        <v>0.17915690866510539</v>
      </c>
      <c r="H48" s="16"/>
      <c r="I48" s="16"/>
      <c r="J48" s="12">
        <v>259</v>
      </c>
      <c r="K48" s="12"/>
      <c r="L48" s="12">
        <v>851</v>
      </c>
      <c r="M48" s="16"/>
      <c r="N48" s="17">
        <f t="shared" si="1"/>
        <v>0.30434782608695654</v>
      </c>
      <c r="Q48" s="12">
        <f t="shared" si="5"/>
        <v>412</v>
      </c>
      <c r="R48" s="12"/>
      <c r="S48" s="12">
        <f t="shared" si="6"/>
        <v>1705</v>
      </c>
      <c r="T48" s="16"/>
      <c r="U48" s="17">
        <f t="shared" si="7"/>
        <v>0.24164222873900293</v>
      </c>
    </row>
    <row r="49" spans="1:21">
      <c r="A49" s="6">
        <v>511</v>
      </c>
      <c r="B49" s="5" t="s">
        <v>11</v>
      </c>
      <c r="C49" s="12">
        <v>116</v>
      </c>
      <c r="D49" s="12"/>
      <c r="E49" s="12">
        <v>1113</v>
      </c>
      <c r="F49" s="16"/>
      <c r="G49" s="17">
        <f t="shared" si="0"/>
        <v>0.10422282120395328</v>
      </c>
      <c r="H49" s="16"/>
      <c r="I49" s="16"/>
      <c r="J49" s="12">
        <v>319</v>
      </c>
      <c r="K49" s="12"/>
      <c r="L49" s="12">
        <v>1317</v>
      </c>
      <c r="M49" s="16"/>
      <c r="N49" s="17">
        <f t="shared" si="1"/>
        <v>0.24221716021260439</v>
      </c>
      <c r="Q49" s="12">
        <f t="shared" si="5"/>
        <v>435</v>
      </c>
      <c r="R49" s="12"/>
      <c r="S49" s="12">
        <f t="shared" si="6"/>
        <v>2430</v>
      </c>
      <c r="T49" s="16"/>
      <c r="U49" s="17">
        <f t="shared" si="7"/>
        <v>0.17901234567901234</v>
      </c>
    </row>
    <row r="50" spans="1:21">
      <c r="A50" s="6">
        <v>518</v>
      </c>
      <c r="B50" s="5" t="s">
        <v>18</v>
      </c>
      <c r="C50" s="12">
        <v>51</v>
      </c>
      <c r="D50" s="12"/>
      <c r="E50" s="12">
        <v>349</v>
      </c>
      <c r="F50" s="16"/>
      <c r="G50" s="17">
        <f t="shared" si="0"/>
        <v>0.14613180515759314</v>
      </c>
      <c r="H50" s="16"/>
      <c r="I50" s="16"/>
      <c r="J50" s="12">
        <v>85</v>
      </c>
      <c r="K50" s="12"/>
      <c r="L50" s="12">
        <v>681</v>
      </c>
      <c r="M50" s="16"/>
      <c r="N50" s="17">
        <f t="shared" si="1"/>
        <v>0.12481644640234948</v>
      </c>
      <c r="Q50" s="12">
        <f t="shared" si="5"/>
        <v>136</v>
      </c>
      <c r="R50" s="12"/>
      <c r="S50" s="12">
        <f t="shared" si="6"/>
        <v>1030</v>
      </c>
      <c r="T50" s="16"/>
      <c r="U50" s="17">
        <f t="shared" si="7"/>
        <v>0.13203883495145632</v>
      </c>
    </row>
    <row r="51" spans="1:21">
      <c r="A51" s="6">
        <v>506</v>
      </c>
      <c r="B51" s="5" t="s">
        <v>7</v>
      </c>
      <c r="C51" s="12">
        <v>60</v>
      </c>
      <c r="D51" s="12"/>
      <c r="E51" s="12">
        <v>473</v>
      </c>
      <c r="F51" s="16"/>
      <c r="G51" s="17">
        <f t="shared" si="0"/>
        <v>0.12684989429175475</v>
      </c>
      <c r="H51" s="16"/>
      <c r="I51" s="16"/>
      <c r="J51" s="12">
        <v>80</v>
      </c>
      <c r="K51" s="12"/>
      <c r="L51" s="12">
        <v>721</v>
      </c>
      <c r="M51" s="16"/>
      <c r="N51" s="17">
        <f t="shared" si="1"/>
        <v>0.11095700416088766</v>
      </c>
      <c r="Q51" s="12">
        <f t="shared" si="5"/>
        <v>140</v>
      </c>
      <c r="R51" s="12"/>
      <c r="S51" s="12">
        <f t="shared" si="6"/>
        <v>1194</v>
      </c>
      <c r="T51" s="16"/>
      <c r="U51" s="17">
        <f t="shared" si="7"/>
        <v>0.11725293132328309</v>
      </c>
    </row>
    <row r="52" spans="1:21">
      <c r="A52" s="6">
        <v>531</v>
      </c>
      <c r="B52" s="5" t="s">
        <v>30</v>
      </c>
      <c r="C52" s="12">
        <v>78</v>
      </c>
      <c r="D52" s="12"/>
      <c r="E52" s="12">
        <v>429</v>
      </c>
      <c r="F52" s="16"/>
      <c r="G52" s="17">
        <f t="shared" si="0"/>
        <v>0.18181818181818182</v>
      </c>
      <c r="H52" s="16"/>
      <c r="I52" s="16"/>
      <c r="J52" s="12">
        <v>213</v>
      </c>
      <c r="K52" s="12"/>
      <c r="L52" s="12">
        <v>809</v>
      </c>
      <c r="M52" s="16"/>
      <c r="N52" s="17">
        <f t="shared" si="1"/>
        <v>0.26328800988875156</v>
      </c>
      <c r="Q52" s="12">
        <f t="shared" si="5"/>
        <v>291</v>
      </c>
      <c r="R52" s="12"/>
      <c r="S52" s="12">
        <f t="shared" si="6"/>
        <v>1238</v>
      </c>
      <c r="T52" s="16"/>
      <c r="U52" s="17">
        <f t="shared" si="7"/>
        <v>0.23505654281098545</v>
      </c>
    </row>
    <row r="53" spans="1:21">
      <c r="A53" s="6">
        <v>510</v>
      </c>
      <c r="B53" s="5" t="s">
        <v>10</v>
      </c>
      <c r="C53" s="12">
        <v>164</v>
      </c>
      <c r="D53" s="12"/>
      <c r="E53" s="12">
        <v>1078</v>
      </c>
      <c r="F53" s="16"/>
      <c r="G53" s="17">
        <f t="shared" si="0"/>
        <v>0.15213358070500926</v>
      </c>
      <c r="H53" s="16"/>
      <c r="I53" s="16"/>
      <c r="J53" s="12">
        <v>520</v>
      </c>
      <c r="K53" s="12"/>
      <c r="L53" s="12">
        <v>2005</v>
      </c>
      <c r="M53" s="16"/>
      <c r="N53" s="17">
        <f t="shared" si="1"/>
        <v>0.25935162094763092</v>
      </c>
      <c r="Q53" s="12">
        <f t="shared" si="5"/>
        <v>684</v>
      </c>
      <c r="R53" s="12"/>
      <c r="S53" s="12">
        <f t="shared" si="6"/>
        <v>3083</v>
      </c>
      <c r="T53" s="16"/>
      <c r="U53" s="17">
        <f t="shared" si="7"/>
        <v>0.22186182289977294</v>
      </c>
    </row>
    <row r="54" spans="1:21">
      <c r="A54" s="6">
        <v>533</v>
      </c>
      <c r="B54" s="5" t="s">
        <v>32</v>
      </c>
      <c r="C54" s="12">
        <v>143</v>
      </c>
      <c r="D54" s="12"/>
      <c r="E54" s="12">
        <v>786</v>
      </c>
      <c r="F54" s="16"/>
      <c r="G54" s="17">
        <f t="shared" si="0"/>
        <v>0.18193384223918574</v>
      </c>
      <c r="H54" s="16"/>
      <c r="I54" s="16"/>
      <c r="J54" s="12">
        <v>90</v>
      </c>
      <c r="K54" s="12"/>
      <c r="L54" s="12">
        <v>588</v>
      </c>
      <c r="M54" s="16"/>
      <c r="N54" s="17">
        <f t="shared" si="1"/>
        <v>0.15306122448979592</v>
      </c>
      <c r="Q54" s="12">
        <f t="shared" si="5"/>
        <v>233</v>
      </c>
      <c r="R54" s="12"/>
      <c r="S54" s="12">
        <f t="shared" si="6"/>
        <v>1374</v>
      </c>
      <c r="T54" s="16"/>
      <c r="U54" s="17">
        <f t="shared" si="7"/>
        <v>0.16957787481804948</v>
      </c>
    </row>
    <row r="55" spans="1:21">
      <c r="A55" s="6">
        <v>522</v>
      </c>
      <c r="B55" s="5" t="s">
        <v>22</v>
      </c>
      <c r="C55" s="12">
        <v>351</v>
      </c>
      <c r="D55" s="12"/>
      <c r="E55" s="12">
        <v>4702</v>
      </c>
      <c r="F55" s="16"/>
      <c r="G55" s="17">
        <f t="shared" si="0"/>
        <v>7.4649085495533812E-2</v>
      </c>
      <c r="H55" s="16"/>
      <c r="I55" s="16"/>
      <c r="J55" s="12">
        <v>638</v>
      </c>
      <c r="K55" s="12"/>
      <c r="L55" s="12">
        <v>3578</v>
      </c>
      <c r="M55" s="16"/>
      <c r="N55" s="17">
        <f t="shared" si="1"/>
        <v>0.17831190609278927</v>
      </c>
      <c r="Q55" s="12">
        <f t="shared" si="5"/>
        <v>989</v>
      </c>
      <c r="R55" s="12"/>
      <c r="S55" s="12">
        <f t="shared" si="6"/>
        <v>8280</v>
      </c>
      <c r="T55" s="16"/>
      <c r="U55" s="17">
        <f t="shared" si="7"/>
        <v>0.11944444444444445</v>
      </c>
    </row>
    <row r="56" spans="1:21">
      <c r="A56" s="6">
        <v>534</v>
      </c>
      <c r="B56" s="5" t="s">
        <v>33</v>
      </c>
      <c r="C56" s="12">
        <v>12</v>
      </c>
      <c r="D56" s="12"/>
      <c r="E56" s="12">
        <v>251</v>
      </c>
      <c r="F56" s="16"/>
      <c r="G56" s="17">
        <f t="shared" si="0"/>
        <v>4.7808764940239043E-2</v>
      </c>
      <c r="H56" s="16"/>
      <c r="I56" s="16"/>
      <c r="J56" s="12">
        <v>14</v>
      </c>
      <c r="K56" s="12"/>
      <c r="L56" s="12">
        <v>220</v>
      </c>
      <c r="M56" s="16"/>
      <c r="N56" s="17">
        <f t="shared" si="1"/>
        <v>6.363636363636363E-2</v>
      </c>
      <c r="Q56" s="12">
        <f t="shared" si="5"/>
        <v>26</v>
      </c>
      <c r="R56" s="12"/>
      <c r="S56" s="12">
        <f t="shared" si="6"/>
        <v>471</v>
      </c>
      <c r="T56" s="16"/>
      <c r="U56" s="17">
        <f t="shared" si="7"/>
        <v>5.5201698513800426E-2</v>
      </c>
    </row>
    <row r="57" spans="1:21">
      <c r="A57" s="6">
        <v>504</v>
      </c>
      <c r="B57" s="5" t="s">
        <v>5</v>
      </c>
      <c r="C57" s="12">
        <v>107</v>
      </c>
      <c r="D57" s="12"/>
      <c r="E57" s="12">
        <v>2205</v>
      </c>
      <c r="F57" s="16"/>
      <c r="G57" s="17">
        <f t="shared" si="0"/>
        <v>4.8526077097505671E-2</v>
      </c>
      <c r="H57" s="16"/>
      <c r="I57" s="16"/>
      <c r="J57" s="12">
        <v>706</v>
      </c>
      <c r="K57" s="12"/>
      <c r="L57" s="12">
        <v>1782</v>
      </c>
      <c r="M57" s="16"/>
      <c r="N57" s="17">
        <f t="shared" si="1"/>
        <v>0.39618406285072949</v>
      </c>
      <c r="Q57" s="12">
        <f t="shared" si="5"/>
        <v>813</v>
      </c>
      <c r="R57" s="12"/>
      <c r="S57" s="12">
        <f t="shared" si="6"/>
        <v>3987</v>
      </c>
      <c r="T57" s="16"/>
      <c r="U57" s="17">
        <f t="shared" si="7"/>
        <v>0.20391271632806621</v>
      </c>
    </row>
    <row r="58" spans="1:21">
      <c r="A58" s="6">
        <v>516</v>
      </c>
      <c r="B58" s="5" t="s">
        <v>16</v>
      </c>
      <c r="C58" s="12">
        <v>308</v>
      </c>
      <c r="D58" s="12"/>
      <c r="E58" s="12">
        <v>1800</v>
      </c>
      <c r="F58" s="16"/>
      <c r="G58" s="17">
        <f t="shared" si="0"/>
        <v>0.1711111111111111</v>
      </c>
      <c r="H58" s="16"/>
      <c r="I58" s="16"/>
      <c r="J58" s="12">
        <v>292</v>
      </c>
      <c r="K58" s="12"/>
      <c r="L58" s="12">
        <v>2464</v>
      </c>
      <c r="M58" s="16"/>
      <c r="N58" s="17">
        <f t="shared" si="1"/>
        <v>0.1185064935064935</v>
      </c>
      <c r="Q58" s="12">
        <f t="shared" si="5"/>
        <v>600</v>
      </c>
      <c r="R58" s="12"/>
      <c r="S58" s="12">
        <f t="shared" si="6"/>
        <v>4264</v>
      </c>
      <c r="T58" s="16"/>
      <c r="U58" s="17">
        <f t="shared" si="7"/>
        <v>0.14071294559099437</v>
      </c>
    </row>
    <row r="59" spans="1:21" s="15" customFormat="1">
      <c r="A59" s="6">
        <v>539</v>
      </c>
      <c r="B59" s="5" t="s">
        <v>37</v>
      </c>
      <c r="C59" s="18">
        <v>34</v>
      </c>
      <c r="D59" s="18"/>
      <c r="E59" s="18">
        <v>370</v>
      </c>
      <c r="F59" s="19"/>
      <c r="G59" s="20">
        <f t="shared" si="0"/>
        <v>9.1891891891891897E-2</v>
      </c>
      <c r="H59" s="19"/>
      <c r="I59" s="19"/>
      <c r="J59" s="18">
        <v>118</v>
      </c>
      <c r="K59" s="18"/>
      <c r="L59" s="18">
        <v>537</v>
      </c>
      <c r="M59" s="19"/>
      <c r="N59" s="20">
        <f t="shared" si="1"/>
        <v>0.21973929236499068</v>
      </c>
      <c r="Q59" s="18">
        <f t="shared" si="5"/>
        <v>152</v>
      </c>
      <c r="R59" s="18"/>
      <c r="S59" s="18">
        <f t="shared" si="6"/>
        <v>907</v>
      </c>
      <c r="T59" s="19"/>
      <c r="U59" s="20">
        <f t="shared" si="7"/>
        <v>0.16758544652701213</v>
      </c>
    </row>
    <row r="60" spans="1:21">
      <c r="A60" s="5"/>
      <c r="B60" s="5"/>
      <c r="C60" s="12"/>
      <c r="D60" s="12"/>
      <c r="E60" s="12"/>
      <c r="F60" s="16"/>
      <c r="G60" s="17"/>
      <c r="H60" s="16"/>
      <c r="I60" s="16"/>
      <c r="J60" s="12"/>
      <c r="K60" s="12"/>
      <c r="L60" s="12"/>
      <c r="M60" s="16"/>
      <c r="N60" s="17"/>
      <c r="Q60" s="12"/>
      <c r="R60" s="12"/>
      <c r="S60" s="12"/>
      <c r="T60" s="16"/>
      <c r="U60" s="17"/>
    </row>
    <row r="61" spans="1:21">
      <c r="A61" s="5" t="s">
        <v>46</v>
      </c>
      <c r="B61" s="5" t="s">
        <v>59</v>
      </c>
      <c r="C61" s="12">
        <v>10115</v>
      </c>
      <c r="D61" s="12"/>
      <c r="E61" s="12">
        <v>78051</v>
      </c>
      <c r="F61" s="16"/>
      <c r="G61" s="17">
        <f t="shared" si="0"/>
        <v>0.12959475214923574</v>
      </c>
      <c r="H61" s="16"/>
      <c r="I61" s="16"/>
      <c r="J61" s="12">
        <v>19238</v>
      </c>
      <c r="K61" s="12"/>
      <c r="L61" s="12">
        <v>71360</v>
      </c>
      <c r="M61" s="16"/>
      <c r="N61" s="17">
        <f t="shared" si="1"/>
        <v>0.26959080717488787</v>
      </c>
      <c r="Q61" s="12">
        <f>C61+J61</f>
        <v>29353</v>
      </c>
      <c r="R61" s="12"/>
      <c r="S61" s="12">
        <f>E61+L61</f>
        <v>149411</v>
      </c>
      <c r="T61" s="16"/>
      <c r="U61" s="17">
        <f t="shared" ref="U61" si="8">Q61/S61</f>
        <v>0.19645809210834544</v>
      </c>
    </row>
    <row r="62" spans="1:21">
      <c r="A62" s="5"/>
      <c r="B62" s="5"/>
    </row>
    <row r="63" spans="1:21">
      <c r="A63" s="7" t="s">
        <v>60</v>
      </c>
      <c r="B63" s="5"/>
    </row>
    <row r="64" spans="1:21">
      <c r="A64" s="5"/>
      <c r="B64" s="5"/>
    </row>
    <row r="65" spans="1:2">
      <c r="A65" s="5"/>
      <c r="B65" s="5"/>
    </row>
  </sheetData>
  <printOptions horizontalCentered="1"/>
  <pageMargins left="0.45" right="0.45" top="0.5" bottom="0.5" header="0.3" footer="0.3"/>
  <pageSetup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Grand Total</vt:lpstr>
      <vt:lpstr>Female</vt:lpstr>
      <vt:lpstr>Male</vt:lpstr>
      <vt:lpstr>Combined by Gender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2010-12-16T15:56:07Z</cp:lastPrinted>
  <dcterms:created xsi:type="dcterms:W3CDTF">2010-03-30T17:40:54Z</dcterms:created>
  <dcterms:modified xsi:type="dcterms:W3CDTF">2011-03-07T22:42:53Z</dcterms:modified>
</cp:coreProperties>
</file>